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00_ДКП\Отдел_ПР\! Эквайринг\ЛПА по Эквайрингу\Условия\Условия от 09082021\КАНЦЛЕР 2021 Условия NEW\"/>
    </mc:Choice>
  </mc:AlternateContent>
  <workbookProtection workbookAlgorithmName="SHA-512" workbookHashValue="GjswjCwN85HGtfjPpoX4Ep9uZ9gyfQvqHKIMxmYs7OTrgATneGjsrgpFJi4xsJAxKD7DEMeW5spBQa0Xxy4sDQ==" workbookSaltValue="Q4XkXa+q19sIeviVI4OIsA==" workbookSpinCount="100000" lockStructure="1"/>
  <bookViews>
    <workbookView xWindow="10410" yWindow="150" windowWidth="13275" windowHeight="6540" tabRatio="799"/>
  </bookViews>
  <sheets>
    <sheet name="Заявка на регистрацию" sheetId="1" r:id="rId1"/>
    <sheet name="Сопроводительная ведомость" sheetId="4" r:id="rId2"/>
    <sheet name="МСС коды" sheetId="7" r:id="rId3"/>
    <sheet name="Список значений" sheetId="2" state="hidden" r:id="rId4"/>
  </sheets>
  <definedNames>
    <definedName name="АмЕх">'Список значений'!$Z$2:$Z$4</definedName>
    <definedName name="Валюты">'Список значений'!$Y$2:$Y$10</definedName>
    <definedName name="Год">'Список значений'!$X$2:$X$15</definedName>
    <definedName name="День">'Список значений'!$V$2:$V$33</definedName>
    <definedName name="Договор">'Список значений'!$I$2:$I$5</definedName>
    <definedName name="Договор_2">'Список значений'!$I$7:$I$10</definedName>
    <definedName name="Комплектность">'Список значений'!$D$2:$D$6</definedName>
    <definedName name="Месяц">'Список значений'!$W$2:$W$14</definedName>
    <definedName name="Нас_пункт">'Список значений'!$Q$2:$Q$6</definedName>
    <definedName name="Область">'Список значений'!$P$2:$P$8</definedName>
    <definedName name="_xlnm.Print_Area" localSheetId="0">'Заявка на регистрацию'!$A$1:$BQ$69</definedName>
    <definedName name="_xlnm.Print_Area" localSheetId="1">'Сопроводительная ведомость'!$A$1:$AH$2</definedName>
    <definedName name="Оборудование" comment="Наименование оборудования">'Список значений'!$A$2:$A$11</definedName>
    <definedName name="Отделение">'Список значений'!#REF!</definedName>
    <definedName name="Отметка">'Список значений'!$H$2:$H$3</definedName>
    <definedName name="ПО">'Список значений'!$O$2:$O$3</definedName>
    <definedName name="Провайдер">'Список значений'!$M$2:$M$3</definedName>
    <definedName name="Район">'Список значений'!$AA$2:$AA$119</definedName>
    <definedName name="Сторона">'Список значений'!$J$2:$J$4</definedName>
    <definedName name="Телефон">'Список значений'!$S$2:$S$7</definedName>
    <definedName name="Терминалы">'Список значений'!$N$2:$N$6</definedName>
    <definedName name="Улица">'Список значений'!$R$2:$R$5</definedName>
  </definedNames>
  <calcPr calcId="162913"/>
</workbook>
</file>

<file path=xl/calcChain.xml><?xml version="1.0" encoding="utf-8"?>
<calcChain xmlns="http://schemas.openxmlformats.org/spreadsheetml/2006/main">
  <c r="AG2" i="4" l="1"/>
  <c r="J2" i="4"/>
  <c r="AH2" i="4" l="1"/>
  <c r="D2" i="4" l="1"/>
  <c r="L2" i="4" l="1"/>
  <c r="M2" i="4" l="1"/>
  <c r="R2" i="4" l="1"/>
  <c r="O2" i="4"/>
  <c r="BB33" i="1" l="1"/>
  <c r="AL33" i="1"/>
  <c r="Z33" i="1"/>
  <c r="N33" i="1"/>
  <c r="Q2" i="4" l="1"/>
  <c r="W2" i="4" l="1"/>
  <c r="AF2" i="4"/>
  <c r="AE2" i="4"/>
  <c r="AD2" i="4"/>
  <c r="N2" i="4"/>
  <c r="Z2" i="4"/>
  <c r="Y2" i="4"/>
  <c r="X2" i="4"/>
  <c r="V2" i="4"/>
  <c r="U2" i="4"/>
  <c r="T2" i="4"/>
  <c r="S2" i="4"/>
  <c r="P2" i="4"/>
  <c r="K2" i="4"/>
  <c r="E2" i="4"/>
  <c r="G2" i="4"/>
  <c r="H2" i="4" l="1"/>
  <c r="F2" i="4"/>
</calcChain>
</file>

<file path=xl/comments1.xml><?xml version="1.0" encoding="utf-8"?>
<comments xmlns="http://schemas.openxmlformats.org/spreadsheetml/2006/main">
  <authors>
    <author>User</author>
    <author>Занкевич Екатерина</author>
    <author>Рышкевич Олег Юрьевич</author>
    <author>Рожков Т.В.</author>
    <author>Пользователь</author>
  </authors>
  <commentList>
    <comment ref="C5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полное наименование юр. лица в соответствии с наименованием, указанным в свидетельстве о гос. регистрации.</t>
        </r>
      </text>
    </comment>
    <comment ref="BH5" authorId="1" shapeId="0">
      <text>
        <r>
          <rPr>
            <b/>
            <sz val="10"/>
            <color indexed="10"/>
            <rFont val="Tahoma"/>
            <family val="2"/>
            <charset val="204"/>
          </rPr>
          <t>ВНИМАНИЕ, ВАЖНО!</t>
        </r>
        <r>
          <rPr>
            <sz val="9"/>
            <color indexed="81"/>
            <rFont val="Tahoma"/>
            <family val="2"/>
            <charset val="204"/>
          </rPr>
          <t xml:space="preserve">
поля желтого цвета заполняются вручную!</t>
        </r>
      </text>
    </comment>
    <comment ref="AQ13" authorId="2" shapeId="0">
      <text>
        <r>
          <rPr>
            <b/>
            <sz val="10"/>
            <color indexed="10"/>
            <rFont val="Tahoma"/>
            <family val="2"/>
            <charset val="204"/>
          </rPr>
          <t>ВНИМАНИЕ, ВАЖНО!</t>
        </r>
        <r>
          <rPr>
            <sz val="9"/>
            <color indexed="81"/>
            <rFont val="Tahoma"/>
            <family val="2"/>
            <charset val="204"/>
          </rPr>
          <t xml:space="preserve">
поля зелёного цвета заполняются значением из всплывающего списка!</t>
        </r>
      </text>
    </comment>
    <comment ref="AS13" authorId="0" shapeId="0">
      <text>
        <r>
          <rPr>
            <sz val="9"/>
            <color indexed="81"/>
            <rFont val="Tahoma"/>
            <family val="2"/>
            <charset val="204"/>
          </rPr>
          <t>Указывается только название улицы/проспекта/переулка и т.д.</t>
        </r>
      </text>
    </comment>
    <comment ref="Y24" authorId="0" shapeId="0">
      <text>
        <r>
          <rPr>
            <sz val="9"/>
            <color indexed="81"/>
            <rFont val="Tahoma"/>
            <family val="2"/>
            <charset val="204"/>
          </rPr>
          <t>Допускается использование сокращенного наименования ЮЛ</t>
        </r>
      </text>
    </comment>
    <comment ref="Y26" authorId="3" shapeId="0">
      <text>
        <r>
          <rPr>
            <sz val="8"/>
            <color indexed="81"/>
            <rFont val="Tahoma"/>
            <family val="2"/>
            <charset val="204"/>
          </rPr>
          <t>Указать номер счета в формате IBAN</t>
        </r>
      </text>
    </comment>
    <comment ref="Y27" authorId="1" shapeId="0">
      <text>
        <r>
          <rPr>
            <sz val="8"/>
            <color indexed="81"/>
            <rFont val="Tahoma"/>
            <family val="2"/>
            <charset val="204"/>
          </rPr>
          <t xml:space="preserve">Расчетные счета в USD, EUR, RUB заполняют те ОТС, которым необходимо получать денежные средства от нерезидентов на расчетный счет в иностранной валюте
</t>
        </r>
        <r>
          <rPr>
            <b/>
            <sz val="8"/>
            <color indexed="10"/>
            <rFont val="Tahoma"/>
            <family val="2"/>
            <charset val="204"/>
          </rPr>
          <t>ВНИМАНИЕ, ВАЖНО!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Комиссия по картам банков-нерезидентов составит 3,0%!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9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Необходимо указать полный номер BIC
</t>
        </r>
      </text>
    </comment>
    <comment ref="AV45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УКАЗЫВАЕМ ДВЕ ЦИФРЫ ПОСЛЕ ТОЧКИ!!!!
</t>
        </r>
        <r>
          <rPr>
            <i/>
            <sz val="8"/>
            <color indexed="81"/>
            <rFont val="Tahoma"/>
            <family val="2"/>
            <charset val="204"/>
          </rPr>
          <t xml:space="preserve">При условии зачисления денежных средств на счет в белорусских рублях
</t>
        </r>
        <r>
          <rPr>
            <sz val="8"/>
            <color indexed="81"/>
            <rFont val="Tahoma"/>
            <family val="2"/>
            <charset val="204"/>
          </rPr>
          <t xml:space="preserve">
По Картам Банка: 2,3
По Картам других банков-резидентов: 2,3
По Картам банков-нерезидентов: 2,3
</t>
        </r>
        <r>
          <rPr>
            <i/>
            <sz val="8"/>
            <color indexed="81"/>
            <rFont val="Tahoma"/>
            <family val="2"/>
            <charset val="204"/>
          </rPr>
          <t xml:space="preserve">При условии зачисления денежных средств на счет в белорусских рублях и иностранной валюте
</t>
        </r>
        <r>
          <rPr>
            <sz val="8"/>
            <color indexed="81"/>
            <rFont val="Tahoma"/>
            <family val="2"/>
            <charset val="204"/>
          </rPr>
          <t xml:space="preserve">
По Картам Банка: 2,3
По Картам других банков-резидентов: 2,3
По Картам банков-нерезидентов: 3,0</t>
        </r>
      </text>
    </comment>
    <comment ref="AV49" authorId="1" shapeId="0">
      <text>
        <r>
          <rPr>
            <sz val="9"/>
            <color indexed="81"/>
            <rFont val="Tahoma"/>
            <family val="2"/>
            <charset val="204"/>
          </rPr>
          <t xml:space="preserve">Если Провайдер </t>
        </r>
        <r>
          <rPr>
            <b/>
            <sz val="9"/>
            <color indexed="81"/>
            <rFont val="Tahoma"/>
            <family val="2"/>
            <charset val="204"/>
          </rPr>
          <t>WEBPAY</t>
        </r>
        <r>
          <rPr>
            <sz val="9"/>
            <color indexed="81"/>
            <rFont val="Tahoma"/>
            <family val="2"/>
            <charset val="204"/>
          </rPr>
          <t xml:space="preserve">, то комиссия 0.00%, т.к. WEBPAY не обслуживает карты American Express
Если Провайдер </t>
        </r>
        <r>
          <rPr>
            <b/>
            <sz val="9"/>
            <color indexed="81"/>
            <rFont val="Tahoma"/>
            <family val="2"/>
            <charset val="204"/>
          </rPr>
          <t>ASSIST</t>
        </r>
        <r>
          <rPr>
            <sz val="9"/>
            <color indexed="81"/>
            <rFont val="Tahoma"/>
            <family val="2"/>
            <charset val="204"/>
          </rPr>
          <t>, то комиссия 3.00 %</t>
        </r>
      </text>
    </comment>
  </commentList>
</comments>
</file>

<file path=xl/sharedStrings.xml><?xml version="1.0" encoding="utf-8"?>
<sst xmlns="http://schemas.openxmlformats.org/spreadsheetml/2006/main" count="2158" uniqueCount="2090">
  <si>
    <t>от</t>
  </si>
  <si>
    <t>УНП</t>
  </si>
  <si>
    <t>Телефон</t>
  </si>
  <si>
    <t>Дни и время работы ОТС</t>
  </si>
  <si>
    <t>Получатель платежа</t>
  </si>
  <si>
    <t>УНП получателя платежа</t>
  </si>
  <si>
    <t>Банк получателя платежа</t>
  </si>
  <si>
    <t>Версия</t>
  </si>
  <si>
    <t>ОТС</t>
  </si>
  <si>
    <t>Банк</t>
  </si>
  <si>
    <t>I. ЗАПОЛНЯЕТСЯ ОТС (поля, выделенные желтым цветом, обязательны для заполнения):</t>
  </si>
  <si>
    <t>Отметка</t>
  </si>
  <si>
    <t>√</t>
  </si>
  <si>
    <t>Валюта</t>
  </si>
  <si>
    <t>Комиссия</t>
  </si>
  <si>
    <t>%</t>
  </si>
  <si>
    <t>III. ЗАПОЛНЯЕТСЯ ОАО "Банковский процессинговый центр"</t>
  </si>
  <si>
    <t>Тип регистрации</t>
  </si>
  <si>
    <t>Данные регистрации</t>
  </si>
  <si>
    <t>Ответственное лицо ОАО "Банковский процессинговый центр"</t>
  </si>
  <si>
    <t>Merchant ID</t>
  </si>
  <si>
    <t>Terminal ID</t>
  </si>
  <si>
    <t>"____" _______________  20___г.</t>
  </si>
  <si>
    <t>Область</t>
  </si>
  <si>
    <t>SBG</t>
  </si>
  <si>
    <t>Гомельская</t>
  </si>
  <si>
    <t>г.</t>
  </si>
  <si>
    <t>Terminal-ID</t>
  </si>
  <si>
    <t>Наименование</t>
  </si>
  <si>
    <t>населенный пункт</t>
  </si>
  <si>
    <t>место расположения</t>
  </si>
  <si>
    <t>Сторона несущая затраты по оборудованию</t>
  </si>
  <si>
    <t>Используемые валюты</t>
  </si>
  <si>
    <t>Провайдер связи для Ethernet</t>
  </si>
  <si>
    <t>IP-адрес</t>
  </si>
  <si>
    <t>телефон_код</t>
  </si>
  <si>
    <t>Заводской № терминала (Оборудование ОТС)</t>
  </si>
  <si>
    <t>Заводской № пин-пада (Оборудование ОТС)</t>
  </si>
  <si>
    <t>Минская</t>
  </si>
  <si>
    <t>01.</t>
  </si>
  <si>
    <t>Internet</t>
  </si>
  <si>
    <t>Витебская</t>
  </si>
  <si>
    <t>гп.</t>
  </si>
  <si>
    <t>02.</t>
  </si>
  <si>
    <t>Брестская</t>
  </si>
  <si>
    <t>д.</t>
  </si>
  <si>
    <t>03.</t>
  </si>
  <si>
    <t>пос.</t>
  </si>
  <si>
    <t>04.</t>
  </si>
  <si>
    <t>Гродненская</t>
  </si>
  <si>
    <t>05.</t>
  </si>
  <si>
    <t>Могилевская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</si>
  <si>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</si>
  <si>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</si>
  <si>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</si>
  <si>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</si>
  <si>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</si>
  <si>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</si>
  <si>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</si>
  <si>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</si>
  <si>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</si>
  <si>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</si>
  <si>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</si>
  <si>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</si>
  <si>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</si>
  <si>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</si>
  <si>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</si>
  <si>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</si>
  <si>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</si>
  <si>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</si>
  <si>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</si>
  <si>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</si>
  <si>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</si>
  <si>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</si>
  <si>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</si>
  <si>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</si>
  <si>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</si>
  <si>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</si>
  <si>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обл.,</t>
  </si>
  <si>
    <t>район,</t>
  </si>
  <si>
    <t>к Договору №</t>
  </si>
  <si>
    <t>SBH</t>
  </si>
  <si>
    <t>SBE</t>
  </si>
  <si>
    <t>SWB</t>
  </si>
  <si>
    <t>AmEx</t>
  </si>
  <si>
    <t>с Амех</t>
  </si>
  <si>
    <t>без Амех</t>
  </si>
  <si>
    <t>Минский</t>
  </si>
  <si>
    <t>Прокат автомобилей</t>
  </si>
  <si>
    <t>Такси</t>
  </si>
  <si>
    <t>Непродовольственные товары (в т.ч. мобильные аксессуары (чехлы, пленки), медтехника, газовое оборудование)</t>
  </si>
  <si>
    <t>Салон авто</t>
  </si>
  <si>
    <t>АЗС -  с кассиром. В случае если продают топливо  и есть магазин то МСС 5541, если продают топливо без кассира то 5542</t>
  </si>
  <si>
    <t>АЗС – без кассира</t>
  </si>
  <si>
    <t>Мужская одежда</t>
  </si>
  <si>
    <t>Женская одежда</t>
  </si>
  <si>
    <t>Детская одежда</t>
  </si>
  <si>
    <t>Одежда (без разделения на возраст и пол)</t>
  </si>
  <si>
    <t>Спортивная одежда (со спорт. обувью и без)</t>
  </si>
  <si>
    <t>Обувь</t>
  </si>
  <si>
    <t>Портные, швейные ателье. Ремонт, пошив одежды</t>
  </si>
  <si>
    <t>Кожа. Мех.</t>
  </si>
  <si>
    <t>Мужская и женская одежда (нет детской)</t>
  </si>
  <si>
    <t>Мебель</t>
  </si>
  <si>
    <t>Салон штор (в т.ч. жалюзи, роллеты, карнизы)</t>
  </si>
  <si>
    <t>Мебель и стекло (светильники, люстры)</t>
  </si>
  <si>
    <t>Электротовары (в т.ч. мобильные телефоны, планшеты, сопутствующие товары, диски CD/DVD). Бытовая техника</t>
  </si>
  <si>
    <t>ПО и запчасти для компьютеров, ноутбуки, системные блоки</t>
  </si>
  <si>
    <t>Рестораны. Столовые. Кафе</t>
  </si>
  <si>
    <t>Бары</t>
  </si>
  <si>
    <t>Аптеки</t>
  </si>
  <si>
    <t>Алкогольные напитки</t>
  </si>
  <si>
    <t>Антиквариат</t>
  </si>
  <si>
    <t>Веломагазин</t>
  </si>
  <si>
    <t>Спорттовары (в т.ч. товары для рыбалки)</t>
  </si>
  <si>
    <t>Книги</t>
  </si>
  <si>
    <t>Канцтовары. Товары для офиса</t>
  </si>
  <si>
    <t>Сувениры. Подарки и сопутствующие товары</t>
  </si>
  <si>
    <t>Цветы</t>
  </si>
  <si>
    <t>Зоомагазины</t>
  </si>
  <si>
    <t>Страхование</t>
  </si>
  <si>
    <t>Санаторий. Гостиница.</t>
  </si>
  <si>
    <t>Прачечная</t>
  </si>
  <si>
    <t>Прачечная – самообслуживание</t>
  </si>
  <si>
    <t>Ксерокопии, репродукции</t>
  </si>
  <si>
    <t>Аренда автомобилей</t>
  </si>
  <si>
    <t>Автостоянки, гаражи</t>
  </si>
  <si>
    <t>СТО</t>
  </si>
  <si>
    <t>Автомойка</t>
  </si>
  <si>
    <t>Кинотеатры</t>
  </si>
  <si>
    <t>Театры, концерты</t>
  </si>
  <si>
    <t>Бильярд</t>
  </si>
  <si>
    <t>Боулинг</t>
  </si>
  <si>
    <t>Стоматология</t>
  </si>
  <si>
    <t>Оптика. Контактные линзы</t>
  </si>
  <si>
    <t>Для всех казино для ставок</t>
  </si>
  <si>
    <t>Видеоигры</t>
  </si>
  <si>
    <t>Услуги музыкальных групп, оркестров, театр-групп, комедиантов и фокусников, диск-жокеев на дискотеках, музыка на свадьбах, развлечения в том. числе Тамада</t>
  </si>
  <si>
    <t>Veterinary Services</t>
  </si>
  <si>
    <t>Ветеринарные услуги</t>
  </si>
  <si>
    <t>Agricultural Cooperative</t>
  </si>
  <si>
    <t>Сельскохозяйственный кооператив</t>
  </si>
  <si>
    <t>Landscaping Services</t>
  </si>
  <si>
    <t>Ландшафтные услуги</t>
  </si>
  <si>
    <t>General Contractors</t>
  </si>
  <si>
    <t>Генеральные (общие) подрядчики – услуги (финансовые, исследовательские,</t>
  </si>
  <si>
    <t>проектирование, спец. обучение, строительные услуги)</t>
  </si>
  <si>
    <t>Heating, Plumbing, A/C</t>
  </si>
  <si>
    <t>Отопление, сантехника, кондиционеры</t>
  </si>
  <si>
    <t>Electrical Contractors</t>
  </si>
  <si>
    <t>Подрядчики по электротехническим работам</t>
  </si>
  <si>
    <t>Masonry, Stonework, and Plaster</t>
  </si>
  <si>
    <t>Каменные, штукатурные работы</t>
  </si>
  <si>
    <t>Carpentry Contractors</t>
  </si>
  <si>
    <t>Подрядчики по плотницким работам</t>
  </si>
  <si>
    <t>Roofing/Siding, Sheet Metal</t>
  </si>
  <si>
    <t>Кровля, сайдинг, листовой металл</t>
  </si>
  <si>
    <t>Concrete Work Contractors</t>
  </si>
  <si>
    <t>Подрядчики по цементным работам</t>
  </si>
  <si>
    <t>Special Trade Contractors</t>
  </si>
  <si>
    <t>Специализированные строительные подрядчики (прочие строй услуги)</t>
  </si>
  <si>
    <t>Miscellaneous Publishing and Printing</t>
  </si>
  <si>
    <t>Издательское дело, печать</t>
  </si>
  <si>
    <t>Typesetting, Plate Making, and Related Services</t>
  </si>
  <si>
    <t>Типографский набор, изготовление печатных плат и прочие услуги</t>
  </si>
  <si>
    <t>Specialty Cleaning</t>
  </si>
  <si>
    <t>Специализированная уборка</t>
  </si>
  <si>
    <t>Airlines</t>
  </si>
  <si>
    <t>Авиалинии</t>
  </si>
  <si>
    <t>Car Rental</t>
  </si>
  <si>
    <t>Railroads</t>
  </si>
  <si>
    <t>Железнодорожный транспорт</t>
  </si>
  <si>
    <t>Commuter Transport, Ferries</t>
  </si>
  <si>
    <t>Челночный транспорт, паромы</t>
  </si>
  <si>
    <t>Passenger Railways</t>
  </si>
  <si>
    <t>Пассажирский железнодорожный транспорт</t>
  </si>
  <si>
    <t>Ambulance Services</t>
  </si>
  <si>
    <t>Услуги скорой медицинской помощи</t>
  </si>
  <si>
    <t>Taxicabs/Limousines</t>
  </si>
  <si>
    <t>Такси/лимузины</t>
  </si>
  <si>
    <t>Bus Lines</t>
  </si>
  <si>
    <t>Автобусный транспорт</t>
  </si>
  <si>
    <t>Motor Freight Carriers and Trucking - Local and Long Distance, Moving and Storage Companies, and Local Delivery Services</t>
  </si>
  <si>
    <t>Автомобильные грузоперевозки - местного и дальнего сообщения, перевозчики и складские организации, услуги по доставке на места</t>
  </si>
  <si>
    <t>Courier Services</t>
  </si>
  <si>
    <t>Курьерские услуги</t>
  </si>
  <si>
    <t>Public Warehousing and Storage - Farm Products, Refrigerated Goods, Household Goods, and Storage</t>
  </si>
  <si>
    <t>Складское хранение общественного пользования - с/х продукты, замороженные продукты, хозтовары, услуги хранения</t>
  </si>
  <si>
    <t>Cruise Lines</t>
  </si>
  <si>
    <t>Круизные линии</t>
  </si>
  <si>
    <t>Boat Rentals and Leases</t>
  </si>
  <si>
    <t>Прокат и лизинг лодок</t>
  </si>
  <si>
    <t>Marinas, Service and Supplies</t>
  </si>
  <si>
    <t>Морские гавани, услуги и материалы</t>
  </si>
  <si>
    <t>Airlines, Air Carriers</t>
  </si>
  <si>
    <t>Авиалинии, авиаперевозчики</t>
  </si>
  <si>
    <t>Airports, Flying Fields</t>
  </si>
  <si>
    <t>Аэропорты, аэродромы</t>
  </si>
  <si>
    <t>Travel Agencies, Tour Operators</t>
  </si>
  <si>
    <t>Турагентства, туроператоры</t>
  </si>
  <si>
    <t>TUI Travel - Germany</t>
  </si>
  <si>
    <t>TUI Трэвел – Германия</t>
  </si>
  <si>
    <t>Tolls/Bridge Fees</t>
  </si>
  <si>
    <t>Пошлины за проезд по дорогам и мостам</t>
  </si>
  <si>
    <t>Transportation Services (Not Elsewhere Classified)</t>
  </si>
  <si>
    <t>Транспортные услуги (нигде не классифицированные)</t>
  </si>
  <si>
    <t>Telecommunication Equipment and Telephone Sales</t>
  </si>
  <si>
    <t>Продажа телекоммуникационного оборудования и телефонов</t>
  </si>
  <si>
    <t>Telecommunication Services</t>
  </si>
  <si>
    <t>Телекоммуникационные услуги</t>
  </si>
  <si>
    <t>Computer Network Services</t>
  </si>
  <si>
    <t>Услуги по компьютерным сетям (Интернет-провайдеры)</t>
  </si>
  <si>
    <t>Telegraph Services</t>
  </si>
  <si>
    <t>Телеграфные услуги</t>
  </si>
  <si>
    <t>Wires, Money Orders</t>
  </si>
  <si>
    <t>Банковские, прочие денежные переводы</t>
  </si>
  <si>
    <t>Cable, Satellite, and Other Pay Television and Radio</t>
  </si>
  <si>
    <t>Кабельное, спутниковое и прочее платное телевидение и радио</t>
  </si>
  <si>
    <t>Utilities</t>
  </si>
  <si>
    <t>Коммунальные услуги</t>
  </si>
  <si>
    <t>Home Supply Warehouse Stores</t>
  </si>
  <si>
    <t>Стройматериалы (обои, краски)</t>
  </si>
  <si>
    <t>Lumber, Building Materials Stores</t>
  </si>
  <si>
    <t xml:space="preserve">Магазины по продаже пиломатериалов, строительных материалов </t>
  </si>
  <si>
    <t>Glass, Paint, and Wallpaper Stores</t>
  </si>
  <si>
    <t>Hardware Stores</t>
  </si>
  <si>
    <t>Nurseries, Lawn and Garden Supply Stores</t>
  </si>
  <si>
    <t>Питомники, магазины по продаже товаров для ухода за садом и газонами</t>
  </si>
  <si>
    <t>Mobile Home Dealers</t>
  </si>
  <si>
    <t>Торговля мобильными домами</t>
  </si>
  <si>
    <t>Wholesale Clubs</t>
  </si>
  <si>
    <t>Оптовые клубные магазины</t>
  </si>
  <si>
    <t>Duty Free Stores</t>
  </si>
  <si>
    <t>Беспошлинные магазины (дьюти-фри)</t>
  </si>
  <si>
    <t>Discount Stores</t>
  </si>
  <si>
    <t>Дискаунтеры</t>
  </si>
  <si>
    <t>Department Stores</t>
  </si>
  <si>
    <t>Универмаги</t>
  </si>
  <si>
    <t>Variety Stores</t>
  </si>
  <si>
    <t>Вэрайети-маркеты (обычно с фиксированной ценой)</t>
  </si>
  <si>
    <t>Miscellaneous General Merchandise</t>
  </si>
  <si>
    <t>Прочие магазины по продаже потребительских товаров</t>
  </si>
  <si>
    <t>Grocery Stores, Supermarkets</t>
  </si>
  <si>
    <t>Гастрономы, супермаркеты</t>
  </si>
  <si>
    <t>Freezer and Locker Meat Provisioners</t>
  </si>
  <si>
    <t>Поставщики рефрижераторов и замороженных мясных изделий</t>
  </si>
  <si>
    <t>Candy, Nut, and Confectionery Stores</t>
  </si>
  <si>
    <t>Магазины кондитерских изделий, орехов</t>
  </si>
  <si>
    <t>Dairy Products Stores</t>
  </si>
  <si>
    <t>Магазины молочных продуктов</t>
  </si>
  <si>
    <t>Bakeries</t>
  </si>
  <si>
    <t>Булочные</t>
  </si>
  <si>
    <t>Miscellaneous Food Stores - Convenience Stores and Specialty Markets</t>
  </si>
  <si>
    <t>Прочие продуктовые магазины - ночные магазиныs and Specialty Markets</t>
  </si>
  <si>
    <t>Car and Truck Dealers (New and Used) Sales, Service, Repairs Parts and Leasing</t>
  </si>
  <si>
    <t>Дилеры автомобилей и грузовиков (новых и подержанных) - продажа, обслуживание, ремонт, запчасти, лизинг</t>
  </si>
  <si>
    <t>Car and Truck Dealers (Used Only) Sales, Service, Repairs Parts and Leasing</t>
  </si>
  <si>
    <t>Дилеры автомобилей и грузовиков (только подержанных) - продажа, обслуживание, ремонт, запчасти, лизинг</t>
  </si>
  <si>
    <t>Automotive Tire Stores</t>
  </si>
  <si>
    <t>Automotive Parts and Accessories Stores</t>
  </si>
  <si>
    <t>Магазины автозапчастей и аксессуаров</t>
  </si>
  <si>
    <t>Service Stations</t>
  </si>
  <si>
    <t>Станции технического обслуживания</t>
  </si>
  <si>
    <t>Automated Fuel Dispensers</t>
  </si>
  <si>
    <t>Автоматизированные бензоколонки</t>
  </si>
  <si>
    <t>Boat Dealers</t>
  </si>
  <si>
    <t>Торговцы лодками</t>
  </si>
  <si>
    <t>Camper, Recreational and Utility Trailer Dealers</t>
  </si>
  <si>
    <t>Торговцы прицепами, трейлерами для отдыха и проживания</t>
  </si>
  <si>
    <t>Motorcycle Shops and Dealers</t>
  </si>
  <si>
    <t>Торговцы и магазины по продаже мотоциклов</t>
  </si>
  <si>
    <t>Motor Homes Dealers</t>
  </si>
  <si>
    <t>Торговцы автофургонами</t>
  </si>
  <si>
    <t>Snowmobile Dealers</t>
  </si>
  <si>
    <t>Торговцы снегоходами</t>
  </si>
  <si>
    <t>Miscellaneous Auto Dealers</t>
  </si>
  <si>
    <t>Прочие автодилеры</t>
  </si>
  <si>
    <t>Mens and Boys Clothing and Accessories Stores</t>
  </si>
  <si>
    <t>Магазины мужской одежды и аксессуаров</t>
  </si>
  <si>
    <t>Womens Ready-To-Wear Stores</t>
  </si>
  <si>
    <t>Магазины готовой женской одежды</t>
  </si>
  <si>
    <t>Womens Accessory and Specialty Shops</t>
  </si>
  <si>
    <t>Магазины аксессуаров и специализированных товаров для женщин</t>
  </si>
  <si>
    <t>Childrens and Infants Wear Stores</t>
  </si>
  <si>
    <t>Магазины детской одежды</t>
  </si>
  <si>
    <t>Family Clothing Stores</t>
  </si>
  <si>
    <t>Магазины одежды для семьи</t>
  </si>
  <si>
    <t>Sports and Riding Apparel Stores</t>
  </si>
  <si>
    <t>Магазины одежды для занятий спортом и верховой ездой</t>
  </si>
  <si>
    <t>Shoe Stores</t>
  </si>
  <si>
    <t>Обувные магазины</t>
  </si>
  <si>
    <t>Furriers and Fur Shops</t>
  </si>
  <si>
    <t>Меховые ателье и магазины</t>
  </si>
  <si>
    <t>Mens, Womens Clothing Stores</t>
  </si>
  <si>
    <t>Магазины женской и мужской одежды</t>
  </si>
  <si>
    <t>Tailors, Alterations</t>
  </si>
  <si>
    <t>Портные, швейные ателье</t>
  </si>
  <si>
    <t>Wig and Toupee Stores</t>
  </si>
  <si>
    <t>Магазины париков и накладок для волос</t>
  </si>
  <si>
    <t>Miscellaneous Apparel and Accessory Shops</t>
  </si>
  <si>
    <t>Прочие магазины одежды и аксессуаров</t>
  </si>
  <si>
    <t>Furniture, Home Furnishings, and Equipment Stores, Except Appliances</t>
  </si>
  <si>
    <t>Магазины мебели, домашних принадлежностей и оборудования, кроме бытовой техники</t>
  </si>
  <si>
    <t>Floor Covering Stores</t>
  </si>
  <si>
    <t>Магазины покрытий для пола</t>
  </si>
  <si>
    <t>Drapery, Window Covering, and Upholstery Stores</t>
  </si>
  <si>
    <t>Магазины штор, драпировочных, обивочных изделий</t>
  </si>
  <si>
    <t>Fireplace, Fireplace Screens, and Accessories Stores</t>
  </si>
  <si>
    <t>Камины, каминные решетки и продажа аксессуаров</t>
  </si>
  <si>
    <t>Miscellaneous Home Furnishing Specialty Stores</t>
  </si>
  <si>
    <t>Прочие специализированные магазины товаров для отделки дома (посуда)</t>
  </si>
  <si>
    <t>Household Appliance Stores</t>
  </si>
  <si>
    <t>Магазины бытовой техники</t>
  </si>
  <si>
    <t>Electronics Stores</t>
  </si>
  <si>
    <t>Магазины электроники</t>
  </si>
  <si>
    <t>Music Stores-Musical Instruments, Pianos, and Sheet Music</t>
  </si>
  <si>
    <t>Музыкальные магазины - музыкальные инструменты, пианино и ноты</t>
  </si>
  <si>
    <t>Computer Software Stores</t>
  </si>
  <si>
    <t>Магазины компьютерных программ</t>
  </si>
  <si>
    <t>Record Stores</t>
  </si>
  <si>
    <t>Магазины музыкальных записей</t>
  </si>
  <si>
    <t>Caterers</t>
  </si>
  <si>
    <t>Поставщики продуктов питания для банкетов</t>
  </si>
  <si>
    <t>Eating Places, Restaurants</t>
  </si>
  <si>
    <t>Общественное питание, рестораны</t>
  </si>
  <si>
    <t>Drinking Places</t>
  </si>
  <si>
    <t>Питейные заведения (бары)</t>
  </si>
  <si>
    <t>Fast Food Restaurants</t>
  </si>
  <si>
    <t>Рестораны быстрого питания</t>
  </si>
  <si>
    <t>Drug Stores and Pharmacies</t>
  </si>
  <si>
    <t>Package Stores-Beer, Wine, and Liquor</t>
  </si>
  <si>
    <t>Магазины спиртных напитков - пиво, вино, ликер</t>
  </si>
  <si>
    <t>Used Merchandise and Secondhand Stores</t>
  </si>
  <si>
    <t>Магазины товаров б/у и сэконд-хэнд</t>
  </si>
  <si>
    <t>Antique Shops</t>
  </si>
  <si>
    <t>Антикварные магазины</t>
  </si>
  <si>
    <t>Pawn Shops</t>
  </si>
  <si>
    <t>Ломбарды</t>
  </si>
  <si>
    <t>Wrecking and Salvage Yards</t>
  </si>
  <si>
    <t>Магазины по продаже имущества, спасенного после кораблекрушений и аварий</t>
  </si>
  <si>
    <t>Antique Reproductions</t>
  </si>
  <si>
    <t>Магазины антикварных репродукций ("под старину")</t>
  </si>
  <si>
    <t>Bicycle Shops</t>
  </si>
  <si>
    <t>Магазины велосипедов</t>
  </si>
  <si>
    <t>Sporting Goods Stores</t>
  </si>
  <si>
    <t>Магазины спортивных товаров</t>
  </si>
  <si>
    <t>Book Stores</t>
  </si>
  <si>
    <t>Книжные магазины</t>
  </si>
  <si>
    <t>Stationery Stores, Office, and School Supply Stores</t>
  </si>
  <si>
    <t>Магазины канцелярских товаров, офисных и школьных принадлежностей</t>
  </si>
  <si>
    <t>Jewelry Stores, Watches, Clocks, and Silverware Stores</t>
  </si>
  <si>
    <t>Ювелирные магазины, наручные и настенные часы, изделия из серебра</t>
  </si>
  <si>
    <t>Hobby, Toy, and Game Shops</t>
  </si>
  <si>
    <t>Магазины товаров для досуга, игрушек и игр</t>
  </si>
  <si>
    <t>Camera and Photographic Supply Stores</t>
  </si>
  <si>
    <t>Магазины фотоаппаратов и фототоваров</t>
  </si>
  <si>
    <t>Gift, Card,velty, and Souvenir Shops</t>
  </si>
  <si>
    <t>Магазины подарков, открыток и сувениров</t>
  </si>
  <si>
    <t>Luggage and Leather Goods Stores</t>
  </si>
  <si>
    <t>Sewing, Needlework, Fabric, and Piece Goods Stores</t>
  </si>
  <si>
    <t>Магазины товаров для шитья, вышивания, материй и тканей</t>
  </si>
  <si>
    <t>Glassware, Crystal Stores</t>
  </si>
  <si>
    <t>Магазины изделий из стекла и хрусталя</t>
  </si>
  <si>
    <t>Direct Marketing - Insurance Services</t>
  </si>
  <si>
    <t>Прямой маркетинг - страховые услуги</t>
  </si>
  <si>
    <t>Direct Marketing - Travel</t>
  </si>
  <si>
    <t>Прямой маркетинг - туруслуги</t>
  </si>
  <si>
    <t>Door-To-Door Sales</t>
  </si>
  <si>
    <t>Магазины с доставкой "от двери до двери"</t>
  </si>
  <si>
    <t>Direct Marketing - Catalog Merchant</t>
  </si>
  <si>
    <t>Прямой маркетинг - торговля по каталогам</t>
  </si>
  <si>
    <t>Direct Marketing - Combination Catalog and Retail Merchant</t>
  </si>
  <si>
    <t>Прямой маркетинг - торговля в розницу и по каталогам</t>
  </si>
  <si>
    <t>Direct Marketing - Outbound Tele</t>
  </si>
  <si>
    <t>Прямой маркетинг - телемаркетинг с продажей за рубеж</t>
  </si>
  <si>
    <t>Direct Marketing - Inbound Tele</t>
  </si>
  <si>
    <t>Прямой маркетинг - телемаркетинг с продажей внутри страны</t>
  </si>
  <si>
    <t>Direct Marketing - Subscription</t>
  </si>
  <si>
    <t>Прямой маркетинг - подписка</t>
  </si>
  <si>
    <t>Direct Marketing - Other</t>
  </si>
  <si>
    <t>Прямой маркетинг - прочее</t>
  </si>
  <si>
    <t>Artists Supply and Craft Shops</t>
  </si>
  <si>
    <t>Магазины товаров для художества и ручной работы (рукоделие)</t>
  </si>
  <si>
    <t>Art Dealers and Galleries</t>
  </si>
  <si>
    <t>Продавцы произведений искусства и галереи</t>
  </si>
  <si>
    <t>Stamp and Coin Stores</t>
  </si>
  <si>
    <t>Магазины почтовых марок и монет</t>
  </si>
  <si>
    <t>Religious Goods Stores</t>
  </si>
  <si>
    <t>Магазины религиозных товаров</t>
  </si>
  <si>
    <t>Hearing Aids Sales and Supplies</t>
  </si>
  <si>
    <t>Магазины слуховых аппаратов и принадлежностей</t>
  </si>
  <si>
    <t>Orthopedic Goods - Prosthetic Devices</t>
  </si>
  <si>
    <t>Ортопедические товары - протезные устройства</t>
  </si>
  <si>
    <t>Cosmetic Stores</t>
  </si>
  <si>
    <t>Магазины косметики</t>
  </si>
  <si>
    <t>Typewriter Stores</t>
  </si>
  <si>
    <t>Магазины пишущих машинок</t>
  </si>
  <si>
    <t>Fuel Dealers (Non Automotive)</t>
  </si>
  <si>
    <t>Продавцы топлива (не автомобильного)</t>
  </si>
  <si>
    <t>Florists</t>
  </si>
  <si>
    <t>Торговцы цветами и декоративными растениями</t>
  </si>
  <si>
    <t>Cigar Stores and Stands</t>
  </si>
  <si>
    <t>Магазины и киоски по продаже табачных изделий</t>
  </si>
  <si>
    <t>News Dealers and Newsstands</t>
  </si>
  <si>
    <t>Газетные киоски</t>
  </si>
  <si>
    <t>Pet Shops, Pet Food, and Supplies</t>
  </si>
  <si>
    <t>Swimming Pools Sales</t>
  </si>
  <si>
    <t>Магазины по продаже бассейнов</t>
  </si>
  <si>
    <t>Electric Razor Stores</t>
  </si>
  <si>
    <t>Магазины электробритв</t>
  </si>
  <si>
    <t>Tent and Awning Shops</t>
  </si>
  <si>
    <t>Магазины по продаже тентов и навесов</t>
  </si>
  <si>
    <t>Miscellaneous Specialty Retail</t>
  </si>
  <si>
    <t>Прочие специализированные розничные магазины (подходит для мед. техники)</t>
  </si>
  <si>
    <t>Manual Cash Disburse</t>
  </si>
  <si>
    <t>Выдача наличных денег через кассу</t>
  </si>
  <si>
    <t>Automated Cash Disburse</t>
  </si>
  <si>
    <t>Автоматизированная выдача наличных</t>
  </si>
  <si>
    <t>Financial Institutions</t>
  </si>
  <si>
    <t>Финансовые учреждения</t>
  </si>
  <si>
    <t>Non-Fl, Money Orders</t>
  </si>
  <si>
    <t>Нефинансовые учреждения, платежные поручения</t>
  </si>
  <si>
    <t>Security Brokers/Dealers</t>
  </si>
  <si>
    <t>Фондовые брокеры/дилеры</t>
  </si>
  <si>
    <t>Insurance Underwriting, Premiums</t>
  </si>
  <si>
    <t>Страховые услуги</t>
  </si>
  <si>
    <t>Insurance - Default</t>
  </si>
  <si>
    <t>Страхование - дефолт</t>
  </si>
  <si>
    <t>Hotels, Motels, and Resorts</t>
  </si>
  <si>
    <t>Гостиницы, мотели и курорты</t>
  </si>
  <si>
    <t>Timeshares</t>
  </si>
  <si>
    <t>Таймшеры</t>
  </si>
  <si>
    <t>Sporting/Recreation Camps</t>
  </si>
  <si>
    <t>Спортивные/оздоровительные лагеря</t>
  </si>
  <si>
    <t>Trailer Parks, Campgrounds</t>
  </si>
  <si>
    <t>Трейлерные парки, кемпинги</t>
  </si>
  <si>
    <t>Laundry, Cleaning Services</t>
  </si>
  <si>
    <t>Прачечные/чистящие услуги</t>
  </si>
  <si>
    <t>Laundries</t>
  </si>
  <si>
    <t>Прачечные</t>
  </si>
  <si>
    <t>Dry Cleaners</t>
  </si>
  <si>
    <t>Химчистки</t>
  </si>
  <si>
    <t>Carpet/Upholstery Cleaning</t>
  </si>
  <si>
    <t>Чистка ковров/обивки</t>
  </si>
  <si>
    <t>Barber and Beauty Shops</t>
  </si>
  <si>
    <t>Shoe Repair/Hat Cleaning</t>
  </si>
  <si>
    <t>Ремонт обуви / чистка головных уборов</t>
  </si>
  <si>
    <t>Funeral Services, Crematories</t>
  </si>
  <si>
    <t>Ритуальные услуги, крематории</t>
  </si>
  <si>
    <t>Dating/Escort Services</t>
  </si>
  <si>
    <t>Знакомства / эскорт-услуги</t>
  </si>
  <si>
    <t>Tax Preparation Services</t>
  </si>
  <si>
    <t>Услуги по подготовке налоговых деклараций</t>
  </si>
  <si>
    <t>Counseling Services</t>
  </si>
  <si>
    <t>Консалтинговые услуги</t>
  </si>
  <si>
    <t>Buying/Shopping Services</t>
  </si>
  <si>
    <t>Услуги покупок/шоппинга</t>
  </si>
  <si>
    <t>Clothing Rental</t>
  </si>
  <si>
    <t>Прокат одежды</t>
  </si>
  <si>
    <t>Massage Parlors</t>
  </si>
  <si>
    <t>Массажные салоны</t>
  </si>
  <si>
    <t>Health and Beauty Spas</t>
  </si>
  <si>
    <t>Здравницы и спа-салоны</t>
  </si>
  <si>
    <t>Miscellaneous General Services</t>
  </si>
  <si>
    <t>Прочие организации сферы услуг</t>
  </si>
  <si>
    <t>Advertising Services</t>
  </si>
  <si>
    <t>Рекламные услуги</t>
  </si>
  <si>
    <t>Credit Reporting Agencies</t>
  </si>
  <si>
    <t>Агентства кредитных историй</t>
  </si>
  <si>
    <t>Commercial Photography, Art and Graphics</t>
  </si>
  <si>
    <t>Коммерческая фотография, живопись и графика</t>
  </si>
  <si>
    <t>Quick Copy, Repro, and Blueprint</t>
  </si>
  <si>
    <t>Ксерокопирование, светокопии</t>
  </si>
  <si>
    <t>Secretarial Support Services</t>
  </si>
  <si>
    <t>Услуги секретарской поддержки</t>
  </si>
  <si>
    <t>Exterminating Services</t>
  </si>
  <si>
    <t>Услуги по уничтожению вредителей</t>
  </si>
  <si>
    <t>Cleaning and Maintenance</t>
  </si>
  <si>
    <t>Чистка и обслуживание</t>
  </si>
  <si>
    <t>Employment/Temp Agencies</t>
  </si>
  <si>
    <t>Агентства по трудоустройству / временному найму</t>
  </si>
  <si>
    <t>Computer Programming</t>
  </si>
  <si>
    <t>Компьютерное программирование</t>
  </si>
  <si>
    <t>Information Retrieval Services</t>
  </si>
  <si>
    <t>Услуги поиска информации</t>
  </si>
  <si>
    <t>Computer Repair</t>
  </si>
  <si>
    <t>Ремонт компьютеров</t>
  </si>
  <si>
    <t>Consulting, Public Relations</t>
  </si>
  <si>
    <t>Консультирование, связи с общественностью</t>
  </si>
  <si>
    <t>Detective Agencies</t>
  </si>
  <si>
    <t>Детективные агентства</t>
  </si>
  <si>
    <t>Equipment Rental</t>
  </si>
  <si>
    <t>Аренда оборудования (прокат)</t>
  </si>
  <si>
    <t>Photo Developing</t>
  </si>
  <si>
    <t>Miscellaneous Business Services</t>
  </si>
  <si>
    <t>Прочие бизнес-услуги</t>
  </si>
  <si>
    <t>Truck Stop</t>
  </si>
  <si>
    <t>Стоянки для грузовиков</t>
  </si>
  <si>
    <t>Car Rental Agencies</t>
  </si>
  <si>
    <t>Агентства по прокату автомобилей</t>
  </si>
  <si>
    <t>Truck/Utility Trailer Rentals</t>
  </si>
  <si>
    <t>Аренда грузовиков / прицепов для легковых автомобилей</t>
  </si>
  <si>
    <t>Recreational Vehicle Rentals</t>
  </si>
  <si>
    <t>Аренда рекреационных автомобилей</t>
  </si>
  <si>
    <t>Parking Lots, Garages</t>
  </si>
  <si>
    <t>Парковки, гаражи</t>
  </si>
  <si>
    <t>Auto Body Repair Shops</t>
  </si>
  <si>
    <t>Мастерские по ремонту кузовов автомобилей</t>
  </si>
  <si>
    <t>Tire Retreading and Repair</t>
  </si>
  <si>
    <t>Восстановление и ремонт шин (шиномонтаж)</t>
  </si>
  <si>
    <t>Auto Paint Shops</t>
  </si>
  <si>
    <t>Мастерские по покраске автомобилей</t>
  </si>
  <si>
    <t>Auto Service Shops</t>
  </si>
  <si>
    <t>Автосервисные мастерские</t>
  </si>
  <si>
    <t>Car Washes</t>
  </si>
  <si>
    <t>Автомойки</t>
  </si>
  <si>
    <t>Towing Services</t>
  </si>
  <si>
    <t>Услуги по буксировке</t>
  </si>
  <si>
    <t>Electronics Repair Shops</t>
  </si>
  <si>
    <t>Мастерские по ремонту электроники</t>
  </si>
  <si>
    <t>A/C, Refrigeration Repair</t>
  </si>
  <si>
    <t>Ремонт кондиционеров, холодильников</t>
  </si>
  <si>
    <t>Small Appliance Repair</t>
  </si>
  <si>
    <t>Ремонт бытовой техники, мелких приборов</t>
  </si>
  <si>
    <t>Watch/Jewelry Repair</t>
  </si>
  <si>
    <t>Ремонт часов/ чистка ювелирных изделий</t>
  </si>
  <si>
    <t>Furniture Repair, Refinishing</t>
  </si>
  <si>
    <t>Ремонт и отделка мебели</t>
  </si>
  <si>
    <t>Welding Repair</t>
  </si>
  <si>
    <t>Ремонт с применением сварки</t>
  </si>
  <si>
    <t>Miscellaneous Repair Shops</t>
  </si>
  <si>
    <t>Прочие ремонтные мастерские</t>
  </si>
  <si>
    <t>Picture/Video Production</t>
  </si>
  <si>
    <t>Фото/видео продукция</t>
  </si>
  <si>
    <t>Motion Picture Theaters</t>
  </si>
  <si>
    <t>Video Tape Rental Stores</t>
  </si>
  <si>
    <t>Аренда видеозаписей</t>
  </si>
  <si>
    <t>Dance Hall, Studios, Schools</t>
  </si>
  <si>
    <t>Танцевальные залы, студии, школы</t>
  </si>
  <si>
    <t>Theatrical Ticket Agencies</t>
  </si>
  <si>
    <t>Агентства по продаже театральных билетов</t>
  </si>
  <si>
    <t>Bands, Orchestras</t>
  </si>
  <si>
    <t>Музыкальные группы, оркестры</t>
  </si>
  <si>
    <t>Billiard/Pool Establishments</t>
  </si>
  <si>
    <t>Бильярдные клубы</t>
  </si>
  <si>
    <t>Bowling Alleys</t>
  </si>
  <si>
    <t>Боулинги</t>
  </si>
  <si>
    <t>Sports Clubs/Fields</t>
  </si>
  <si>
    <t>Спортивные клубы/площадки</t>
  </si>
  <si>
    <t>Tourist Attractions and Exhibits</t>
  </si>
  <si>
    <t>Туристские достопримечательности и объекты</t>
  </si>
  <si>
    <t>Golf Courses - Public</t>
  </si>
  <si>
    <t>Площадки для игры в гольф - общественные</t>
  </si>
  <si>
    <t>Video Amusement Game Supplies</t>
  </si>
  <si>
    <t>Поставщики видеоигр</t>
  </si>
  <si>
    <t>Video Game Arcades</t>
  </si>
  <si>
    <t>Залы для видеоигр</t>
  </si>
  <si>
    <t>Betting/Casino Gambling</t>
  </si>
  <si>
    <t>Букмекерские конторы/игорные заведения</t>
  </si>
  <si>
    <t>Amusement Parks/Carnivals</t>
  </si>
  <si>
    <t>Парки развлечений / карнавалы</t>
  </si>
  <si>
    <t>Country Clubs</t>
  </si>
  <si>
    <t>Загородные клубы</t>
  </si>
  <si>
    <t>Aquariums</t>
  </si>
  <si>
    <t>Аквариумы (зоопарк)</t>
  </si>
  <si>
    <t>Miscellaneous Recreation Services</t>
  </si>
  <si>
    <t>Прочие рекреационные услуги (каток, ледовые дворцы и т.п.)</t>
  </si>
  <si>
    <t>Doctors</t>
  </si>
  <si>
    <t>Врачи-терапевты</t>
  </si>
  <si>
    <t>Dentists, Orthodontists</t>
  </si>
  <si>
    <t>Стоматологи, ортодонты</t>
  </si>
  <si>
    <t>Osteopaths</t>
  </si>
  <si>
    <t>Остеопаты</t>
  </si>
  <si>
    <t>Chiropractors</t>
  </si>
  <si>
    <t>Хиропрактики</t>
  </si>
  <si>
    <t>Optometrists, Ophthalmologists</t>
  </si>
  <si>
    <t>Оптометристы, офтальмологи</t>
  </si>
  <si>
    <t>Opticians, Eyeglasses</t>
  </si>
  <si>
    <t>Оптики, очки</t>
  </si>
  <si>
    <t>Chiropodists, Podiatrists</t>
  </si>
  <si>
    <t>Врачи-ортопеды по проблемам стоп</t>
  </si>
  <si>
    <t>Nursing/Personal Care</t>
  </si>
  <si>
    <t>Услуги сиделки / социальные услуги</t>
  </si>
  <si>
    <t>Hospitals</t>
  </si>
  <si>
    <t>Больницы</t>
  </si>
  <si>
    <t>Medical and Dental Labs</t>
  </si>
  <si>
    <t>Медицинские и стоматологические лаборатории</t>
  </si>
  <si>
    <t>Medical Services</t>
  </si>
  <si>
    <t>Медицинские услуги</t>
  </si>
  <si>
    <t>Legal Services, Attorneys</t>
  </si>
  <si>
    <t>Юридические и адвокатские услуги</t>
  </si>
  <si>
    <t>Elementary, Secondary Schools</t>
  </si>
  <si>
    <t>Начальные, средние школы</t>
  </si>
  <si>
    <t>Colleges, Universities</t>
  </si>
  <si>
    <t>Колледжи, университеты</t>
  </si>
  <si>
    <t>Correspondence Schools</t>
  </si>
  <si>
    <t>Заочные школы</t>
  </si>
  <si>
    <t>Business/Secretarial Schools</t>
  </si>
  <si>
    <t>Школы бизнеса / делопроизводства</t>
  </si>
  <si>
    <t>Vocational/Trade Schools</t>
  </si>
  <si>
    <t>Училища, техникумы - (именно учебные заведения)</t>
  </si>
  <si>
    <t>Educational Services</t>
  </si>
  <si>
    <t>Образовательные услуги – (в т.ч. различные курсы, автошколы и т.п.)</t>
  </si>
  <si>
    <t>Child Care Services</t>
  </si>
  <si>
    <t>Услуги ухода за детьми</t>
  </si>
  <si>
    <t>Charitable and Social Service Organizations - Fundraising</t>
  </si>
  <si>
    <t>Благотворительные и социальные организации - сбор пожертвований</t>
  </si>
  <si>
    <t>Civic, Social, Fraternal Associations</t>
  </si>
  <si>
    <t>Гражданские, социальные и братские общества</t>
  </si>
  <si>
    <t>Political Organizations</t>
  </si>
  <si>
    <t>Политические общества</t>
  </si>
  <si>
    <t>Automobile Associations</t>
  </si>
  <si>
    <t>Автомобильные ассоциации</t>
  </si>
  <si>
    <t>Membership Organizations</t>
  </si>
  <si>
    <t>Членские организации</t>
  </si>
  <si>
    <t>Testing Laboratories</t>
  </si>
  <si>
    <t>Тестовые лаборатории</t>
  </si>
  <si>
    <t>Architectural/Surveying Services</t>
  </si>
  <si>
    <t>Архитекторские/геодезические услуги</t>
  </si>
  <si>
    <t>Accounting/Bookkeeping Services</t>
  </si>
  <si>
    <t>Услуги по бухгалтерскому учету/аудиту</t>
  </si>
  <si>
    <t>Professional Services</t>
  </si>
  <si>
    <t>Профессиональные услуги</t>
  </si>
  <si>
    <t>Court Costs, Including Alimony and Child Support - Courts of Law</t>
  </si>
  <si>
    <t>Судебные издержки, включая алименты и поддержку детей - суды статутного и общего права</t>
  </si>
  <si>
    <t>Fines - Government Administrative Entities</t>
  </si>
  <si>
    <t>Штрафы - правительственные административные ведомства</t>
  </si>
  <si>
    <t>Bail and Bond Payments</t>
  </si>
  <si>
    <t>Платежи по поручительствам и долговым обязательствам</t>
  </si>
  <si>
    <t>Tax Payments - Government Agencies</t>
  </si>
  <si>
    <t>Налоговые платежи - правительственные ведомства</t>
  </si>
  <si>
    <t>Government Services (Not Elsewhere Classified)</t>
  </si>
  <si>
    <t>Правительственные услуги (нигде не классифицированные)</t>
  </si>
  <si>
    <t>Postal Services - Government Only</t>
  </si>
  <si>
    <t>Почтовые услуги - только правительственные</t>
  </si>
  <si>
    <t>U.S. Federal Government Agencies or Departments</t>
  </si>
  <si>
    <t>Федеральные правительственные ведомства и департаменты США</t>
  </si>
  <si>
    <t>Intra-Company Purchases</t>
  </si>
  <si>
    <t>Закупки внутри компании</t>
  </si>
  <si>
    <t>0742</t>
  </si>
  <si>
    <t>0763</t>
  </si>
  <si>
    <t>0780</t>
  </si>
  <si>
    <t>МСС</t>
  </si>
  <si>
    <t>Описание</t>
  </si>
  <si>
    <t>Описание (англ.)</t>
  </si>
  <si>
    <t>Салон красоты, солярии, коррекция фигуры и т.п.</t>
  </si>
  <si>
    <t>Барановичский</t>
  </si>
  <si>
    <t>Берёзовский</t>
  </si>
  <si>
    <t>Брестский</t>
  </si>
  <si>
    <t>Ганцевичский</t>
  </si>
  <si>
    <t>Дрогичинский</t>
  </si>
  <si>
    <t>Жабинковский</t>
  </si>
  <si>
    <t>Ивановский</t>
  </si>
  <si>
    <t>Ивацевичский</t>
  </si>
  <si>
    <t>Каменецкий</t>
  </si>
  <si>
    <t>Кобринский</t>
  </si>
  <si>
    <t>Лунинецкий</t>
  </si>
  <si>
    <t>Ляховичский</t>
  </si>
  <si>
    <t>Малоритский</t>
  </si>
  <si>
    <t>Пинский</t>
  </si>
  <si>
    <t>Пружанский</t>
  </si>
  <si>
    <t>Столинский</t>
  </si>
  <si>
    <t>Бешенковичский</t>
  </si>
  <si>
    <t>Браславский</t>
  </si>
  <si>
    <t>Верхнедвинский</t>
  </si>
  <si>
    <t>Витебский</t>
  </si>
  <si>
    <t>Глубокский</t>
  </si>
  <si>
    <t>Городокский</t>
  </si>
  <si>
    <t>Докшицкий</t>
  </si>
  <si>
    <t>Дубровенский</t>
  </si>
  <si>
    <t>Лепельский</t>
  </si>
  <si>
    <t>Лиозненский</t>
  </si>
  <si>
    <t>Миорский</t>
  </si>
  <si>
    <t>Оршанский</t>
  </si>
  <si>
    <t>Полоцкий</t>
  </si>
  <si>
    <t>Поставский</t>
  </si>
  <si>
    <t>Россонский</t>
  </si>
  <si>
    <t>Сенненский</t>
  </si>
  <si>
    <t>Толочинский</t>
  </si>
  <si>
    <t>Ушачский</t>
  </si>
  <si>
    <t>Чашникский</t>
  </si>
  <si>
    <t>Шарковщинский</t>
  </si>
  <si>
    <t>Шумилинский</t>
  </si>
  <si>
    <t>Брагинский</t>
  </si>
  <si>
    <t>Буда-Кошелевский</t>
  </si>
  <si>
    <t>Ветковский</t>
  </si>
  <si>
    <t>Гомельский</t>
  </si>
  <si>
    <t>Добрушский</t>
  </si>
  <si>
    <t>Ельский</t>
  </si>
  <si>
    <t>Житковичский</t>
  </si>
  <si>
    <t>Жлобинский</t>
  </si>
  <si>
    <t>Калинковичский</t>
  </si>
  <si>
    <t>Кормянский</t>
  </si>
  <si>
    <t>Лельчицкий</t>
  </si>
  <si>
    <t>Лоевский</t>
  </si>
  <si>
    <t>Мозырский</t>
  </si>
  <si>
    <t>Наровлянский</t>
  </si>
  <si>
    <t>Октябрьский</t>
  </si>
  <si>
    <t>Петриковский</t>
  </si>
  <si>
    <t>Речицкий</t>
  </si>
  <si>
    <t>Рогачевский</t>
  </si>
  <si>
    <t>Светлогорский</t>
  </si>
  <si>
    <t>Хойникский</t>
  </si>
  <si>
    <t>Чечерский</t>
  </si>
  <si>
    <t>Берестовицкий</t>
  </si>
  <si>
    <t>Волковысский</t>
  </si>
  <si>
    <t>Вороновский</t>
  </si>
  <si>
    <t>Гродненский</t>
  </si>
  <si>
    <t>Дятловский</t>
  </si>
  <si>
    <t>Зельвенский</t>
  </si>
  <si>
    <t>Ивьевский</t>
  </si>
  <si>
    <t>Кореличский</t>
  </si>
  <si>
    <t>Лидский</t>
  </si>
  <si>
    <t>Мостовский</t>
  </si>
  <si>
    <t>Новогрудский</t>
  </si>
  <si>
    <t>Островецкий</t>
  </si>
  <si>
    <t>Ошмянский</t>
  </si>
  <si>
    <t>Свислочский</t>
  </si>
  <si>
    <t>Слонимский</t>
  </si>
  <si>
    <t>Сморгонский</t>
  </si>
  <si>
    <t>Щучинский</t>
  </si>
  <si>
    <t>Березинский</t>
  </si>
  <si>
    <t>Борисовский</t>
  </si>
  <si>
    <t>Вилейский</t>
  </si>
  <si>
    <t>Воложинский</t>
  </si>
  <si>
    <t>Дзержинский</t>
  </si>
  <si>
    <t>Клецкий</t>
  </si>
  <si>
    <t>Копыльский</t>
  </si>
  <si>
    <t>Крупский</t>
  </si>
  <si>
    <t>Логойский</t>
  </si>
  <si>
    <t>Любанский</t>
  </si>
  <si>
    <t>Молодечненский</t>
  </si>
  <si>
    <t>Мядельский</t>
  </si>
  <si>
    <t>Несвижский</t>
  </si>
  <si>
    <t>Пуховичский</t>
  </si>
  <si>
    <t>Слуцкий</t>
  </si>
  <si>
    <t>Смолевичский</t>
  </si>
  <si>
    <t>Солигорский</t>
  </si>
  <si>
    <t>Стародорожский</t>
  </si>
  <si>
    <t>Столбцовский</t>
  </si>
  <si>
    <t>Узденский</t>
  </si>
  <si>
    <t>Червенский</t>
  </si>
  <si>
    <t>Белыничский</t>
  </si>
  <si>
    <t>Бобруйский</t>
  </si>
  <si>
    <t>Быховский</t>
  </si>
  <si>
    <t>Глусский</t>
  </si>
  <si>
    <t>Горецкий</t>
  </si>
  <si>
    <t>Дрибинский</t>
  </si>
  <si>
    <t>Кировский</t>
  </si>
  <si>
    <t>Климовичский</t>
  </si>
  <si>
    <t>Кличевский</t>
  </si>
  <si>
    <t>Костюковичский</t>
  </si>
  <si>
    <t>Краснопольский</t>
  </si>
  <si>
    <t>Кричевский</t>
  </si>
  <si>
    <t>Круглянский</t>
  </si>
  <si>
    <t>Могилевский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</si>
  <si>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</si>
  <si>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</si>
  <si>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</si>
  <si>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</si>
  <si>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</si>
  <si>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</si>
  <si>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</si>
  <si>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Район пункта обслуживания</t>
  </si>
  <si>
    <t>Отделение</t>
  </si>
  <si>
    <t>___________________/____________________/_________________</t>
  </si>
  <si>
    <t>AX</t>
  </si>
  <si>
    <t>Железнодорожный вокзал (продажа билетов, талонов)</t>
  </si>
  <si>
    <t>Автостанции и автовокзалы (продажа билетов, талонов)</t>
  </si>
  <si>
    <t>Коммунальные услуги населению (вода, газ, энергия)</t>
  </si>
  <si>
    <t>Телекоммуникационные услуги - в т.ч. обеспечение международных звонков по стационарным телефонам, продажа сим-карт и т.п.</t>
  </si>
  <si>
    <t>Магазины по продаже пиломатериалов, строительных материалов (лесо- и пиломатериалы, незаконченные изделия из дерева, цемент, песок, гравий, кирпичи, ограждения, трубы, стекловолокно и т.п.)</t>
  </si>
  <si>
    <t>Продажа инвентаря для газонов, огородов и других садовых принадлежностей (инвентаря для цветочных питомников, саженцев деревьев и кустарника, растений в горшках, семян, луковиц, почвоулучшителей, удобрений, пестицидов, садового инвентаря и др.)</t>
  </si>
  <si>
    <t>Быстрое питание (фастфуд)</t>
  </si>
  <si>
    <t>Second Hand (комиссионные магазины, уцененные и б/у товары)</t>
  </si>
  <si>
    <t>Ювелирные украшения, часы, бижутерия</t>
  </si>
  <si>
    <t>Табак, сигареты, сигары (в т.ч. электронные сигареты (парогенераторы), курительные смеси и т.п.)</t>
  </si>
  <si>
    <t>Зоомагазины (в т.ч. корма для животных)</t>
  </si>
  <si>
    <t>Узкоспециализированные магазины, не попадающие под другие категории (н-р декоративная соль и изделия из нее; пиротехника, фейерверки. Медицинская техника в розницу)</t>
  </si>
  <si>
    <t>Парикмахерская, маникюр, услуги по наращиванию ногтей и т.п.</t>
  </si>
  <si>
    <t>Физкультурно-оздоровительный комплекс. Спортивный клуб (в т.ч. фитнес, тренажерные залы и т.п.)</t>
  </si>
  <si>
    <r>
      <t>Мед. услуги,</t>
    </r>
    <r>
      <rPr>
        <sz val="10"/>
        <color theme="1"/>
        <rFont val="Arial"/>
        <family val="2"/>
        <charset val="204"/>
      </rPr>
      <t xml:space="preserve"> санатории, грудные дома, приюты, и дома престарелых (в т.ч. частные клиники)</t>
    </r>
  </si>
  <si>
    <t>Стройматериалы и товары для дома (большой выбор разнообразных бытовых товаров - сантехника, электроинструменты, обои, краски, пиломатериалы, садовые принадлежности, электрические и осветительные приборы, а также декорирующие материалы).</t>
  </si>
  <si>
    <t>Гипермаркеты и универмаги (крупные торговые объекты с крупными торговыми площадями, в которых много видов товаров продается в различных отделах и секциях)</t>
  </si>
  <si>
    <t>Конфеты, орехи, сухофрукты</t>
  </si>
  <si>
    <t>Выпечка, хлебобулочные изделия (рогалики, хлеб, пирожные, пончики, изделия из слоеного теста, булочки)</t>
  </si>
  <si>
    <t>Различные продукты питания (в т.ч. безалкогольные напитки)</t>
  </si>
  <si>
    <t>Автозапчасти, шины, диски и прочие товары для автомобилей</t>
  </si>
  <si>
    <t>Сумки, чемоданы, ремни, изделия из кожи (галантерея)</t>
  </si>
  <si>
    <t>Музыкальные инструменты и сопутствующие товары</t>
  </si>
  <si>
    <t>Игрушки, настольные игры</t>
  </si>
  <si>
    <t>Ткани (в т.ч. товары для вышивания, рукоделия и шитья)</t>
  </si>
  <si>
    <t>Ритуальные услуги (в т.ч. крематории, изготовление памятников, венки и т.п.)</t>
  </si>
  <si>
    <t>Цирк, луна-парк, карнавал</t>
  </si>
  <si>
    <t>Больницы, госпитали</t>
  </si>
  <si>
    <t>Парикмахерские</t>
  </si>
  <si>
    <t>Магазины по продаже стекла, краски, обоев (краски и красители, эмали, лаки, кисти для красок, баночки для красок, валики, распылители  и т.д. )</t>
  </si>
  <si>
    <t>Мелкие металлические изделия - скобяные товары (провода, гайки, болты, гвозди, шурупы, молотки, отвертки и другие мелкие инструменты, кольцевые прокладки, ключи, лампочки, скобы)</t>
  </si>
  <si>
    <t>Небольшие универсальные магазины / торговые павильоны (продовольственные и непроводольственные товары в одном месте, как правило, без разделения на отделы, секции и т.п.)</t>
  </si>
  <si>
    <t>Фотостудия (именно фотосъемка)</t>
  </si>
  <si>
    <t>Фотостудия, фотолаборатория (печать фотографий, проявка плёнки, ретуширование, фотоувеличение, весь спектр фотомонтажа и ремастеринга)</t>
  </si>
  <si>
    <t>Распространенные сферы деятельности</t>
  </si>
  <si>
    <t>Прочие МСС</t>
  </si>
  <si>
    <t>SHL</t>
  </si>
  <si>
    <t>BYN</t>
  </si>
  <si>
    <t>BYN, USD</t>
  </si>
  <si>
    <t>BYN, USD, EUR</t>
  </si>
  <si>
    <t>BYN, USD, EUR, RUB</t>
  </si>
  <si>
    <t>BYN, EUR</t>
  </si>
  <si>
    <t>BYN, RUB</t>
  </si>
  <si>
    <t>BYN, USD, RUB</t>
  </si>
  <si>
    <t>BYN, EUR, RUB</t>
  </si>
  <si>
    <t>Косметика (в т.ч. парфюм - туалетная вода, духи)</t>
  </si>
  <si>
    <t>ПО терминала</t>
  </si>
  <si>
    <t>CISBase T2</t>
  </si>
  <si>
    <t>ПО платежного терминала UPOS (POSGate v.1.0)</t>
  </si>
  <si>
    <t>P</t>
  </si>
  <si>
    <t>S</t>
  </si>
  <si>
    <t>NPF</t>
  </si>
  <si>
    <t>SF</t>
  </si>
  <si>
    <t>AS</t>
  </si>
  <si>
    <t>AXF</t>
  </si>
  <si>
    <t>ASF</t>
  </si>
  <si>
    <t>8017</t>
  </si>
  <si>
    <t>8025</t>
  </si>
  <si>
    <t>8029</t>
  </si>
  <si>
    <t>8033</t>
  </si>
  <si>
    <t>8044</t>
  </si>
  <si>
    <t>?</t>
  </si>
  <si>
    <t>автодорога</t>
  </si>
  <si>
    <t>бульвар</t>
  </si>
  <si>
    <t>вал</t>
  </si>
  <si>
    <t>Военный городок</t>
  </si>
  <si>
    <t>квартал</t>
  </si>
  <si>
    <t>микрорайон</t>
  </si>
  <si>
    <t>МКАД</t>
  </si>
  <si>
    <t>набережная</t>
  </si>
  <si>
    <t>перекресток</t>
  </si>
  <si>
    <t>пересечение</t>
  </si>
  <si>
    <t>переулок</t>
  </si>
  <si>
    <t>площадь</t>
  </si>
  <si>
    <t>пограничный пункт таможенного оформления</t>
  </si>
  <si>
    <t>почтовое отделение</t>
  </si>
  <si>
    <t>проезд</t>
  </si>
  <si>
    <t>проспект</t>
  </si>
  <si>
    <t>республиканский пункт таможенного оформлления</t>
  </si>
  <si>
    <t>санаторий</t>
  </si>
  <si>
    <t>сельский совет</t>
  </si>
  <si>
    <t>станция</t>
  </si>
  <si>
    <t>станция метро</t>
  </si>
  <si>
    <t>территория</t>
  </si>
  <si>
    <t>тракт</t>
  </si>
  <si>
    <t>тупик</t>
  </si>
  <si>
    <t>улица</t>
  </si>
  <si>
    <t>хутор</t>
  </si>
  <si>
    <t>шоссе</t>
  </si>
  <si>
    <t>а.г.</t>
  </si>
  <si>
    <t>в.ч.</t>
  </si>
  <si>
    <t>в.г.</t>
  </si>
  <si>
    <t>г.п.</t>
  </si>
  <si>
    <t>к.п.</t>
  </si>
  <si>
    <t>н.п.</t>
  </si>
  <si>
    <t>п.</t>
  </si>
  <si>
    <t>п.г.т.</t>
  </si>
  <si>
    <t>п.о.</t>
  </si>
  <si>
    <t>р.п.</t>
  </si>
  <si>
    <t>№ п/п</t>
  </si>
  <si>
    <t>ДАТА</t>
  </si>
  <si>
    <t>НАИМЕНОВАНИЕ ОТС</t>
  </si>
  <si>
    <t>ИНДЕКС</t>
  </si>
  <si>
    <t>ОБЛАСТЬ</t>
  </si>
  <si>
    <t>РАЙОН</t>
  </si>
  <si>
    <t>1</t>
  </si>
  <si>
    <t>ИП</t>
  </si>
  <si>
    <t>Магазин</t>
  </si>
  <si>
    <t>А</t>
  </si>
  <si>
    <t>АКУП</t>
  </si>
  <si>
    <t>АТЧУП</t>
  </si>
  <si>
    <t>БАСП ООО</t>
  </si>
  <si>
    <t>БГОПЖ</t>
  </si>
  <si>
    <t>БГСООО</t>
  </si>
  <si>
    <t>БКУП</t>
  </si>
  <si>
    <t>БКУППВКХ</t>
  </si>
  <si>
    <t>БОАО</t>
  </si>
  <si>
    <t>БООО</t>
  </si>
  <si>
    <t>БОУП</t>
  </si>
  <si>
    <t>БРОУП</t>
  </si>
  <si>
    <t>БРУП</t>
  </si>
  <si>
    <t>БРУПЭИС</t>
  </si>
  <si>
    <t>БРУСП</t>
  </si>
  <si>
    <t>БТПП</t>
  </si>
  <si>
    <t>БТПРУП</t>
  </si>
  <si>
    <t>БТПУП</t>
  </si>
  <si>
    <t>БУКП</t>
  </si>
  <si>
    <t>БУКТП</t>
  </si>
  <si>
    <t>БФПВИ</t>
  </si>
  <si>
    <t>ВГКУТПП</t>
  </si>
  <si>
    <t>ВДУКППКТС</t>
  </si>
  <si>
    <t>ВКУП</t>
  </si>
  <si>
    <t>ВПТ ООО</t>
  </si>
  <si>
    <t>ВРТУП</t>
  </si>
  <si>
    <t>ВРУП</t>
  </si>
  <si>
    <t>ВРУПЭ</t>
  </si>
  <si>
    <t>ВРУПЭЭ</t>
  </si>
  <si>
    <t>ВТ ООО</t>
  </si>
  <si>
    <t>ВТООО</t>
  </si>
  <si>
    <t>ВТПРУП</t>
  </si>
  <si>
    <t>ВТПУП</t>
  </si>
  <si>
    <t>ВТУП</t>
  </si>
  <si>
    <t>ГГТУП</t>
  </si>
  <si>
    <t>ГГУПП</t>
  </si>
  <si>
    <t>ГЗУ</t>
  </si>
  <si>
    <t>ГИУ</t>
  </si>
  <si>
    <t>ГКОРУП</t>
  </si>
  <si>
    <t>ГКСУ</t>
  </si>
  <si>
    <t>ГКУКП</t>
  </si>
  <si>
    <t>ГКУП</t>
  </si>
  <si>
    <t>ГЛОУ</t>
  </si>
  <si>
    <t>ГЛПУ</t>
  </si>
  <si>
    <t>ГЛУ</t>
  </si>
  <si>
    <t>ГЛХУ</t>
  </si>
  <si>
    <t>ГНПО</t>
  </si>
  <si>
    <t>ГНУ</t>
  </si>
  <si>
    <t>ГО</t>
  </si>
  <si>
    <t>ГОЛУ</t>
  </si>
  <si>
    <t>ГОУП</t>
  </si>
  <si>
    <t>ГОУПП</t>
  </si>
  <si>
    <t>ГП</t>
  </si>
  <si>
    <t>ГП (РУП)</t>
  </si>
  <si>
    <t>ГПОУ</t>
  </si>
  <si>
    <t>ГПС ОДО</t>
  </si>
  <si>
    <t>ГПТО</t>
  </si>
  <si>
    <t>ГПУ</t>
  </si>
  <si>
    <t>ГПУ ТТК</t>
  </si>
  <si>
    <t>ГРУ</t>
  </si>
  <si>
    <t>ГРУП</t>
  </si>
  <si>
    <t>ГРУПЖКХ</t>
  </si>
  <si>
    <t>ГРУПП</t>
  </si>
  <si>
    <t>ГРУПЭ</t>
  </si>
  <si>
    <t>ГСУ</t>
  </si>
  <si>
    <t>ГСУСУ</t>
  </si>
  <si>
    <t>ГТЗУ</t>
  </si>
  <si>
    <t>ГТОУП</t>
  </si>
  <si>
    <t>ГТП РУП</t>
  </si>
  <si>
    <t>ГТПРУП</t>
  </si>
  <si>
    <t>ГТУП</t>
  </si>
  <si>
    <t>ГУ</t>
  </si>
  <si>
    <t>ГУВПО</t>
  </si>
  <si>
    <t>ГУДОВ</t>
  </si>
  <si>
    <t>ГУЗ</t>
  </si>
  <si>
    <t>ГУЗО</t>
  </si>
  <si>
    <t>ГУК</t>
  </si>
  <si>
    <t>ГУКДП</t>
  </si>
  <si>
    <t>ГУКДСП</t>
  </si>
  <si>
    <t>ГУО</t>
  </si>
  <si>
    <t>ГУОУ</t>
  </si>
  <si>
    <t>ГУП</t>
  </si>
  <si>
    <t>ГУПЖКХ</t>
  </si>
  <si>
    <t>ГУПП</t>
  </si>
  <si>
    <t>ГУСП</t>
  </si>
  <si>
    <t>ГУСУ</t>
  </si>
  <si>
    <t>ГУФКиС</t>
  </si>
  <si>
    <t>ГУФКС</t>
  </si>
  <si>
    <t>ГФОУ</t>
  </si>
  <si>
    <t>ДКУПСХТП</t>
  </si>
  <si>
    <t>ДКУСП</t>
  </si>
  <si>
    <t>ДОД</t>
  </si>
  <si>
    <t>ДТУП</t>
  </si>
  <si>
    <t>ДУ</t>
  </si>
  <si>
    <t>ДУКППКТС</t>
  </si>
  <si>
    <t>ДУП</t>
  </si>
  <si>
    <t>ДУТП</t>
  </si>
  <si>
    <t>ДУЧТП</t>
  </si>
  <si>
    <t>ДЧТУП</t>
  </si>
  <si>
    <t>ЖКУ ОАО</t>
  </si>
  <si>
    <t>ЗАО</t>
  </si>
  <si>
    <t>ЗАО ПТК</t>
  </si>
  <si>
    <t>ЗАСО</t>
  </si>
  <si>
    <t>ЗЭРУП</t>
  </si>
  <si>
    <t>ИА</t>
  </si>
  <si>
    <t>ИКР УП</t>
  </si>
  <si>
    <t>ИООО</t>
  </si>
  <si>
    <t>ИП ООО</t>
  </si>
  <si>
    <t>ИПООО</t>
  </si>
  <si>
    <t>ИПТУП</t>
  </si>
  <si>
    <t>ИПТЧУП</t>
  </si>
  <si>
    <t>ИПЧУП</t>
  </si>
  <si>
    <t>ИТПЧУП</t>
  </si>
  <si>
    <t>ИТСУП</t>
  </si>
  <si>
    <t>ИТЧУП</t>
  </si>
  <si>
    <t>ИУ</t>
  </si>
  <si>
    <t>ИУП</t>
  </si>
  <si>
    <t>ИУПКП</t>
  </si>
  <si>
    <t>ИЧПТУП</t>
  </si>
  <si>
    <t>ИЧПУП</t>
  </si>
  <si>
    <t>ИЧТПУП</t>
  </si>
  <si>
    <t>ИЧТСУП</t>
  </si>
  <si>
    <t>ИЧТУП</t>
  </si>
  <si>
    <t>ИЧУПКП</t>
  </si>
  <si>
    <t>ИЧУПОУ</t>
  </si>
  <si>
    <t>ИЧУПП</t>
  </si>
  <si>
    <t>ИЧУПТП</t>
  </si>
  <si>
    <t>ИЧУСП</t>
  </si>
  <si>
    <t>ИЧУТП</t>
  </si>
  <si>
    <t>КДПТУП</t>
  </si>
  <si>
    <t>КДТУП</t>
  </si>
  <si>
    <t>КДУП</t>
  </si>
  <si>
    <t>КЖУП</t>
  </si>
  <si>
    <t>КЖЭУП</t>
  </si>
  <si>
    <t>ККС УП</t>
  </si>
  <si>
    <t>ККУП</t>
  </si>
  <si>
    <t>КМУП</t>
  </si>
  <si>
    <t>КПУП</t>
  </si>
  <si>
    <t>КРУП</t>
  </si>
  <si>
    <t>КСМЭУП</t>
  </si>
  <si>
    <t>КСУП</t>
  </si>
  <si>
    <t>КСУП (ГП)</t>
  </si>
  <si>
    <t>КСУППД</t>
  </si>
  <si>
    <t>КСХУП</t>
  </si>
  <si>
    <t>КТПУП</t>
  </si>
  <si>
    <t>КТУ</t>
  </si>
  <si>
    <t>КТУП</t>
  </si>
  <si>
    <t>КТУП (ГП)</t>
  </si>
  <si>
    <t>КУДП (УП)</t>
  </si>
  <si>
    <t>КУИП</t>
  </si>
  <si>
    <t>КУКП</t>
  </si>
  <si>
    <t>КУМПЖКХ</t>
  </si>
  <si>
    <t>КУМПП</t>
  </si>
  <si>
    <t>КУМПП ЖКХ</t>
  </si>
  <si>
    <t>КУМППЖКХ</t>
  </si>
  <si>
    <t>КУП</t>
  </si>
  <si>
    <t>КУП ОП УПМ</t>
  </si>
  <si>
    <t>КУПВКХ</t>
  </si>
  <si>
    <t>КУПЖКХ</t>
  </si>
  <si>
    <t>КУПОТ</t>
  </si>
  <si>
    <t>КУПОУ</t>
  </si>
  <si>
    <t>КУПП</t>
  </si>
  <si>
    <t>КУППОТ</t>
  </si>
  <si>
    <t>КУППРСД</t>
  </si>
  <si>
    <t>КУПСП</t>
  </si>
  <si>
    <t>КУПТП</t>
  </si>
  <si>
    <t>КУПШП</t>
  </si>
  <si>
    <t>КУСП</t>
  </si>
  <si>
    <t>КУТЗП</t>
  </si>
  <si>
    <t>КУТП</t>
  </si>
  <si>
    <t>К(Ф)Х</t>
  </si>
  <si>
    <t>КФХ</t>
  </si>
  <si>
    <t>КХ</t>
  </si>
  <si>
    <t>ЛГУП</t>
  </si>
  <si>
    <t>ЛФХ</t>
  </si>
  <si>
    <t>МА</t>
  </si>
  <si>
    <t>МГКУР</t>
  </si>
  <si>
    <t>МКОУПП</t>
  </si>
  <si>
    <t>МКУП</t>
  </si>
  <si>
    <t>ММО</t>
  </si>
  <si>
    <t>МОДО</t>
  </si>
  <si>
    <t>МОПТУП</t>
  </si>
  <si>
    <t>МОУП</t>
  </si>
  <si>
    <t>МПЧУП</t>
  </si>
  <si>
    <t>МРТПУП</t>
  </si>
  <si>
    <t>МРУП</t>
  </si>
  <si>
    <t>МРУПЭ</t>
  </si>
  <si>
    <t>МРУСХП</t>
  </si>
  <si>
    <t>МТПРУП</t>
  </si>
  <si>
    <t>МЧУП</t>
  </si>
  <si>
    <t>НИПУК</t>
  </si>
  <si>
    <t>НИУК</t>
  </si>
  <si>
    <t>НКТУП</t>
  </si>
  <si>
    <t>НКУП</t>
  </si>
  <si>
    <t>НКУПОУ</t>
  </si>
  <si>
    <t>НООО</t>
  </si>
  <si>
    <t>НПК</t>
  </si>
  <si>
    <t>НПООО</t>
  </si>
  <si>
    <t>НПЧУП</t>
  </si>
  <si>
    <t>НРУП</t>
  </si>
  <si>
    <t>НЦПИРБ</t>
  </si>
  <si>
    <t>НЧТУП</t>
  </si>
  <si>
    <t>ОАО</t>
  </si>
  <si>
    <t>ОАОТ</t>
  </si>
  <si>
    <t>ОДО</t>
  </si>
  <si>
    <t>ОДО ПТП</t>
  </si>
  <si>
    <t>ОДО3</t>
  </si>
  <si>
    <t>ОДУКПП</t>
  </si>
  <si>
    <t>ОО</t>
  </si>
  <si>
    <t>ООО</t>
  </si>
  <si>
    <t>ООО ПКФ</t>
  </si>
  <si>
    <t>ООО ПП</t>
  </si>
  <si>
    <t>ОООО</t>
  </si>
  <si>
    <t>ООП УО</t>
  </si>
  <si>
    <t>ОПО</t>
  </si>
  <si>
    <t>ОПОП</t>
  </si>
  <si>
    <t>ОРТООО</t>
  </si>
  <si>
    <t>ОРУП</t>
  </si>
  <si>
    <t>ОСП</t>
  </si>
  <si>
    <t>ОСП ОАО</t>
  </si>
  <si>
    <t>ОСП ТПП</t>
  </si>
  <si>
    <t>ОУКП</t>
  </si>
  <si>
    <t>ОУКПБОН</t>
  </si>
  <si>
    <t>ОУП</t>
  </si>
  <si>
    <t>ОУПП</t>
  </si>
  <si>
    <t>ПАО</t>
  </si>
  <si>
    <t>ПК</t>
  </si>
  <si>
    <t>ПК ООО</t>
  </si>
  <si>
    <t>ПКЗАО</t>
  </si>
  <si>
    <t>ПКООО</t>
  </si>
  <si>
    <t>ПКП</t>
  </si>
  <si>
    <t>ПКУП</t>
  </si>
  <si>
    <t>ПКУПП</t>
  </si>
  <si>
    <t>ПКЧУП</t>
  </si>
  <si>
    <t>ПО</t>
  </si>
  <si>
    <t>ПОДО</t>
  </si>
  <si>
    <t>ПООО</t>
  </si>
  <si>
    <t>ПОООО</t>
  </si>
  <si>
    <t>ПРУП</t>
  </si>
  <si>
    <t>ПТ ОДО</t>
  </si>
  <si>
    <t>ПТ ООО</t>
  </si>
  <si>
    <t>ПТИУП</t>
  </si>
  <si>
    <t>ПТКООО</t>
  </si>
  <si>
    <t>ПТКУП</t>
  </si>
  <si>
    <t>ПТООО</t>
  </si>
  <si>
    <t>ПТП</t>
  </si>
  <si>
    <t>ПТРУП</t>
  </si>
  <si>
    <t>ПТУП</t>
  </si>
  <si>
    <t>ПТЧУП</t>
  </si>
  <si>
    <t>ПУП</t>
  </si>
  <si>
    <t>ПЧУП</t>
  </si>
  <si>
    <t>РАЙПО</t>
  </si>
  <si>
    <t>РАТУП</t>
  </si>
  <si>
    <t>РБУПП</t>
  </si>
  <si>
    <t>РГОО</t>
  </si>
  <si>
    <t>РГООЦРОС</t>
  </si>
  <si>
    <t>РДАТУП</t>
  </si>
  <si>
    <t>РДАУП</t>
  </si>
  <si>
    <t>РДТУП</t>
  </si>
  <si>
    <t>РДУП</t>
  </si>
  <si>
    <t>РДУПОН</t>
  </si>
  <si>
    <t>РДУСП</t>
  </si>
  <si>
    <t>РИК</t>
  </si>
  <si>
    <t>РКТУП</t>
  </si>
  <si>
    <t>РКУП</t>
  </si>
  <si>
    <t>РКУПП</t>
  </si>
  <si>
    <t>РНИУП</t>
  </si>
  <si>
    <t>РНПЦ</t>
  </si>
  <si>
    <t>РО</t>
  </si>
  <si>
    <t>РОО</t>
  </si>
  <si>
    <t>РОРУП</t>
  </si>
  <si>
    <t>РП УП</t>
  </si>
  <si>
    <t>РПТП</t>
  </si>
  <si>
    <t>РПТУП</t>
  </si>
  <si>
    <t>РПУ</t>
  </si>
  <si>
    <t>РПУДП</t>
  </si>
  <si>
    <t>РПУП</t>
  </si>
  <si>
    <t>РСКУП</t>
  </si>
  <si>
    <t>РСУП</t>
  </si>
  <si>
    <t>РСХУП</t>
  </si>
  <si>
    <t>РТП</t>
  </si>
  <si>
    <t>РТПУП</t>
  </si>
  <si>
    <t>РТУП</t>
  </si>
  <si>
    <t>РУАП</t>
  </si>
  <si>
    <t>РУД</t>
  </si>
  <si>
    <t>РУДБАП</t>
  </si>
  <si>
    <t>РУДГАТП</t>
  </si>
  <si>
    <t>РУДКАП</t>
  </si>
  <si>
    <t>РУДТП</t>
  </si>
  <si>
    <t>РУНП</t>
  </si>
  <si>
    <t>РУП</t>
  </si>
  <si>
    <t>РУП ЖКХ</t>
  </si>
  <si>
    <t>РУП ПТГК</t>
  </si>
  <si>
    <t>РУПБО</t>
  </si>
  <si>
    <t>РУПВЭИД</t>
  </si>
  <si>
    <t>РУПЖКХ</t>
  </si>
  <si>
    <t>РУПОУ</t>
  </si>
  <si>
    <t>РУПП</t>
  </si>
  <si>
    <t>РУППС</t>
  </si>
  <si>
    <t>РУППХП</t>
  </si>
  <si>
    <t>РУПТП</t>
  </si>
  <si>
    <t>РУПЭ</t>
  </si>
  <si>
    <t>РУСП</t>
  </si>
  <si>
    <t>РУСХПП</t>
  </si>
  <si>
    <t>РУТП</t>
  </si>
  <si>
    <t>РУЭОСХП</t>
  </si>
  <si>
    <t>РУЭС</t>
  </si>
  <si>
    <t>РЦПИ</t>
  </si>
  <si>
    <t>СА</t>
  </si>
  <si>
    <t>СББООО</t>
  </si>
  <si>
    <t>СБПП</t>
  </si>
  <si>
    <t>СБР ОАО</t>
  </si>
  <si>
    <t>СГТПУП</t>
  </si>
  <si>
    <t>СГУП</t>
  </si>
  <si>
    <t>СГУПП</t>
  </si>
  <si>
    <t>СГУСУ</t>
  </si>
  <si>
    <t>СДУП</t>
  </si>
  <si>
    <t>СЗАО</t>
  </si>
  <si>
    <t>СИКУП</t>
  </si>
  <si>
    <t>СКДУП</t>
  </si>
  <si>
    <t>СОАО</t>
  </si>
  <si>
    <t>СОДО</t>
  </si>
  <si>
    <t>СООО</t>
  </si>
  <si>
    <t>СОП</t>
  </si>
  <si>
    <t>СП</t>
  </si>
  <si>
    <t>СП ЗАО</t>
  </si>
  <si>
    <t>СП ОАО</t>
  </si>
  <si>
    <t>СП ООО</t>
  </si>
  <si>
    <t>СП ТРУП</t>
  </si>
  <si>
    <t>СПЗАО</t>
  </si>
  <si>
    <t>СПК</t>
  </si>
  <si>
    <t>СПУП</t>
  </si>
  <si>
    <t>СРУП</t>
  </si>
  <si>
    <t>СТОАО</t>
  </si>
  <si>
    <t>СТРУП</t>
  </si>
  <si>
    <t>СУ</t>
  </si>
  <si>
    <t>СУКП</t>
  </si>
  <si>
    <t>СУП</t>
  </si>
  <si>
    <t>СХК</t>
  </si>
  <si>
    <t>СХПК</t>
  </si>
  <si>
    <t>СХТП ООО</t>
  </si>
  <si>
    <t>СХЧУП</t>
  </si>
  <si>
    <t>СЧПТУП</t>
  </si>
  <si>
    <t>СЧТУП</t>
  </si>
  <si>
    <t>ТВДУП</t>
  </si>
  <si>
    <t>ТДУП</t>
  </si>
  <si>
    <t>ТЗАО</t>
  </si>
  <si>
    <t>ТЗКУП</t>
  </si>
  <si>
    <t>ТЗОРКУП</t>
  </si>
  <si>
    <t>ТЗУП</t>
  </si>
  <si>
    <t>ТКООО</t>
  </si>
  <si>
    <t>ТКУП</t>
  </si>
  <si>
    <t>ТКЧУП</t>
  </si>
  <si>
    <t>ТОАО</t>
  </si>
  <si>
    <t>ТОДО</t>
  </si>
  <si>
    <t>ТООО</t>
  </si>
  <si>
    <t>ТП ЗАО</t>
  </si>
  <si>
    <t>ТП ОДО</t>
  </si>
  <si>
    <t>ТП ООО</t>
  </si>
  <si>
    <t>ТП РУП</t>
  </si>
  <si>
    <t>ТПДП</t>
  </si>
  <si>
    <t>ТПКУП</t>
  </si>
  <si>
    <t>ТПООО</t>
  </si>
  <si>
    <t>ТПРДУП</t>
  </si>
  <si>
    <t>ТПРУП</t>
  </si>
  <si>
    <t>ТПУКП</t>
  </si>
  <si>
    <t>ТПУП</t>
  </si>
  <si>
    <t>ТПЧУП</t>
  </si>
  <si>
    <t>ТРДУП</t>
  </si>
  <si>
    <t>ТРУП</t>
  </si>
  <si>
    <t>ТС ОДО</t>
  </si>
  <si>
    <t>ТСЧУП</t>
  </si>
  <si>
    <t>ТТУП</t>
  </si>
  <si>
    <t>ТТЧУП</t>
  </si>
  <si>
    <t>ТУП</t>
  </si>
  <si>
    <t>ТУЧП</t>
  </si>
  <si>
    <t>ТЧДУП</t>
  </si>
  <si>
    <t>ТЧУП</t>
  </si>
  <si>
    <t>ТЭЧДУП</t>
  </si>
  <si>
    <t>У</t>
  </si>
  <si>
    <t>УВД</t>
  </si>
  <si>
    <t>УДП</t>
  </si>
  <si>
    <t>УЗ</t>
  </si>
  <si>
    <t>УК</t>
  </si>
  <si>
    <t>УКП</t>
  </si>
  <si>
    <t>УКП ПО БО</t>
  </si>
  <si>
    <t>УКПП</t>
  </si>
  <si>
    <t>УЛТП</t>
  </si>
  <si>
    <t>УО</t>
  </si>
  <si>
    <t>УП</t>
  </si>
  <si>
    <t>УПБЭ</t>
  </si>
  <si>
    <t>УПОКС</t>
  </si>
  <si>
    <t>УПОУ</t>
  </si>
  <si>
    <t>УПП</t>
  </si>
  <si>
    <t>УППЖКХ</t>
  </si>
  <si>
    <t>УПРП</t>
  </si>
  <si>
    <t>УПТП</t>
  </si>
  <si>
    <t>УПТП ОАО</t>
  </si>
  <si>
    <t>УПТЧП</t>
  </si>
  <si>
    <t>УСУ</t>
  </si>
  <si>
    <t>УТП</t>
  </si>
  <si>
    <t>УТПП</t>
  </si>
  <si>
    <t>УТТП</t>
  </si>
  <si>
    <t>УТЧП</t>
  </si>
  <si>
    <t>УЧПКП</t>
  </si>
  <si>
    <t>УЧПОУ</t>
  </si>
  <si>
    <t>УЧПП</t>
  </si>
  <si>
    <t>УЧПСП</t>
  </si>
  <si>
    <t>УЧПТП</t>
  </si>
  <si>
    <t>УЧРСП</t>
  </si>
  <si>
    <t>УЧСП</t>
  </si>
  <si>
    <t>УЧТП</t>
  </si>
  <si>
    <t>УЧТПП</t>
  </si>
  <si>
    <t>УЧТСП</t>
  </si>
  <si>
    <t>Ф-Л РУП</t>
  </si>
  <si>
    <t>Ф-Л ТРУП</t>
  </si>
  <si>
    <t>ФОНД</t>
  </si>
  <si>
    <t>ФРДУП</t>
  </si>
  <si>
    <t>ФХ</t>
  </si>
  <si>
    <t>ЧАУП</t>
  </si>
  <si>
    <t>ЧДЛПУП</t>
  </si>
  <si>
    <t>ЧДНПОУ</t>
  </si>
  <si>
    <t>ЧДПУП</t>
  </si>
  <si>
    <t>ЧДСУП</t>
  </si>
  <si>
    <t>ЧДТПУП</t>
  </si>
  <si>
    <t>ЧДТУП</t>
  </si>
  <si>
    <t>ЧДУП</t>
  </si>
  <si>
    <t>ЧЗАО</t>
  </si>
  <si>
    <t>ЧЗПУП</t>
  </si>
  <si>
    <t>ЧИАУП</t>
  </si>
  <si>
    <t>ЧИРУП</t>
  </si>
  <si>
    <t>ЧИСУП</t>
  </si>
  <si>
    <t>ЧИУП</t>
  </si>
  <si>
    <t>ЧИУП (ЧУП)</t>
  </si>
  <si>
    <t>ЧКЖУП</t>
  </si>
  <si>
    <t>ЧКТУП</t>
  </si>
  <si>
    <t>ЧКУП</t>
  </si>
  <si>
    <t>ЧМУП</t>
  </si>
  <si>
    <t>ЧНПУП</t>
  </si>
  <si>
    <t>ЧООО</t>
  </si>
  <si>
    <t>ЧОУП</t>
  </si>
  <si>
    <t>ЧП</t>
  </si>
  <si>
    <t>ЧП (ЧТУП)</t>
  </si>
  <si>
    <t>ЧПЗУП</t>
  </si>
  <si>
    <t>ЧПКУП</t>
  </si>
  <si>
    <t>ЧПОУ</t>
  </si>
  <si>
    <t>ЧПСУП</t>
  </si>
  <si>
    <t>ЧПТ УП</t>
  </si>
  <si>
    <t>ЧПТП</t>
  </si>
  <si>
    <t>ЧПТУП</t>
  </si>
  <si>
    <t>ЧПУИ</t>
  </si>
  <si>
    <t>ЧПУП</t>
  </si>
  <si>
    <t>ЧРУП</t>
  </si>
  <si>
    <t>ЧСПУП</t>
  </si>
  <si>
    <t>ЧСТУП</t>
  </si>
  <si>
    <t>ЧСУП</t>
  </si>
  <si>
    <t>ЧСХУП</t>
  </si>
  <si>
    <t>ЧТДУП</t>
  </si>
  <si>
    <t>ЧТП</t>
  </si>
  <si>
    <t>ЧТП УП</t>
  </si>
  <si>
    <t>ЧТПОУ</t>
  </si>
  <si>
    <t>ЧТПП</t>
  </si>
  <si>
    <t>ЧТПТП</t>
  </si>
  <si>
    <t>ЧТПУП</t>
  </si>
  <si>
    <t>ЧТРУП</t>
  </si>
  <si>
    <t>ЧТСП</t>
  </si>
  <si>
    <t>ЧТСУА</t>
  </si>
  <si>
    <t>ЧТСУП</t>
  </si>
  <si>
    <t>ЧТТП</t>
  </si>
  <si>
    <t>ЧТТУП</t>
  </si>
  <si>
    <t>ЧТУП</t>
  </si>
  <si>
    <t>ЧТУПОУ</t>
  </si>
  <si>
    <t>ЧТУПП</t>
  </si>
  <si>
    <t>ЧТУР</t>
  </si>
  <si>
    <t>ЧТЭУП</t>
  </si>
  <si>
    <t>ЧУКП</t>
  </si>
  <si>
    <t>ЧУКТП</t>
  </si>
  <si>
    <t>ЧУМП</t>
  </si>
  <si>
    <t>ЧУО</t>
  </si>
  <si>
    <t>ЧУП</t>
  </si>
  <si>
    <t>ЧУП ОУ</t>
  </si>
  <si>
    <t>ЧУПБП</t>
  </si>
  <si>
    <t>ЧУПОБУН</t>
  </si>
  <si>
    <t>ЧУПОКУ</t>
  </si>
  <si>
    <t>ЧУПОН</t>
  </si>
  <si>
    <t>ЧУПОП</t>
  </si>
  <si>
    <t>ЧУПОУ</t>
  </si>
  <si>
    <t>ЧУПОУН</t>
  </si>
  <si>
    <t>ЧУПП</t>
  </si>
  <si>
    <t>ЧУППОУ</t>
  </si>
  <si>
    <t>ЧУППУ</t>
  </si>
  <si>
    <t>ЧУПТОП</t>
  </si>
  <si>
    <t>ЧУПТП</t>
  </si>
  <si>
    <t>ЧУПТПТ</t>
  </si>
  <si>
    <t>ЧУПУП</t>
  </si>
  <si>
    <t>ЧУРИП</t>
  </si>
  <si>
    <t>ЧУТП</t>
  </si>
  <si>
    <t>ЧУТПП</t>
  </si>
  <si>
    <t>ЧУФОП</t>
  </si>
  <si>
    <t>ЧФОУП</t>
  </si>
  <si>
    <t>ЧФУП</t>
  </si>
  <si>
    <t>ШУКП</t>
  </si>
  <si>
    <t>ЭРУП</t>
  </si>
  <si>
    <t>форма собственности</t>
  </si>
  <si>
    <t>SPA студия</t>
  </si>
  <si>
    <t>VIP-буфет</t>
  </si>
  <si>
    <t>Аварийная служба</t>
  </si>
  <si>
    <t>Автобаза</t>
  </si>
  <si>
    <t>Автобус</t>
  </si>
  <si>
    <t>Автобусный парк</t>
  </si>
  <si>
    <t>Автовокзал</t>
  </si>
  <si>
    <t>Автогазозаправочная станция</t>
  </si>
  <si>
    <t>Автозаправочная станция</t>
  </si>
  <si>
    <t>Автозаправочный комплекс</t>
  </si>
  <si>
    <t>Автолавка</t>
  </si>
  <si>
    <t>Автомагазин</t>
  </si>
  <si>
    <t>Автомобиль ГАИ</t>
  </si>
  <si>
    <t>Автомобильный центр</t>
  </si>
  <si>
    <t>Автомоечный комплекс</t>
  </si>
  <si>
    <t>Автопавильон</t>
  </si>
  <si>
    <t>Автопарк</t>
  </si>
  <si>
    <t>Автосалон</t>
  </si>
  <si>
    <t>Автосервис</t>
  </si>
  <si>
    <t>Автостанция</t>
  </si>
  <si>
    <t>Автостоянка</t>
  </si>
  <si>
    <t>Автостоянка охраняемая</t>
  </si>
  <si>
    <t>Автотехцентр</t>
  </si>
  <si>
    <t>Автофургон</t>
  </si>
  <si>
    <t>Автохозяйство</t>
  </si>
  <si>
    <t>Автоцентр</t>
  </si>
  <si>
    <t>Автошкола</t>
  </si>
  <si>
    <t>Агентство</t>
  </si>
  <si>
    <t>Агентство по гос. Регистрации и кадастру</t>
  </si>
  <si>
    <t>Агроусадьба</t>
  </si>
  <si>
    <t>Агроэкоусадьба</t>
  </si>
  <si>
    <t>Академия</t>
  </si>
  <si>
    <t>Анатомическая экспозиция</t>
  </si>
  <si>
    <t>Аптека</t>
  </si>
  <si>
    <t>Аптечный киоск</t>
  </si>
  <si>
    <t>Аптечный магазин</t>
  </si>
  <si>
    <t>Аптечный пункт</t>
  </si>
  <si>
    <t>Арт кинотеатр</t>
  </si>
  <si>
    <t>Арт-кафе</t>
  </si>
  <si>
    <t>Ателье</t>
  </si>
  <si>
    <t>База отдыха</t>
  </si>
  <si>
    <t>Банно-оздоровительный комплекс</t>
  </si>
  <si>
    <t>Баня</t>
  </si>
  <si>
    <t>Бар</t>
  </si>
  <si>
    <t>Бар-бильярд</t>
  </si>
  <si>
    <t>Бар-кальянная</t>
  </si>
  <si>
    <t>Бар-кафе</t>
  </si>
  <si>
    <t>Бассейн</t>
  </si>
  <si>
    <t>Библиотека</t>
  </si>
  <si>
    <t>Бизнес-кафе</t>
  </si>
  <si>
    <t>Бизнес-центр</t>
  </si>
  <si>
    <t>Бильярд-бар</t>
  </si>
  <si>
    <t>Бильярдная</t>
  </si>
  <si>
    <t>Бильярдно-спортивный клуб</t>
  </si>
  <si>
    <t>Бильярдный клуб</t>
  </si>
  <si>
    <t>Бистро</t>
  </si>
  <si>
    <t>Бокс</t>
  </si>
  <si>
    <t>Больница</t>
  </si>
  <si>
    <t>Боулинг-клуб</t>
  </si>
  <si>
    <t>Букмекерская контора</t>
  </si>
  <si>
    <t>Бутербродная</t>
  </si>
  <si>
    <t>Бутик</t>
  </si>
  <si>
    <t>Буфет</t>
  </si>
  <si>
    <t>Буфет-бистро</t>
  </si>
  <si>
    <t>Бухгалтерия</t>
  </si>
  <si>
    <t>Бытовые услуги</t>
  </si>
  <si>
    <t>Бюро продаж</t>
  </si>
  <si>
    <t>Бюро туризма</t>
  </si>
  <si>
    <t>Ведомственный магазин</t>
  </si>
  <si>
    <t>Ветеринарная аптека</t>
  </si>
  <si>
    <t>Ветеринарная клиника</t>
  </si>
  <si>
    <t>Ветеринарная лечебница</t>
  </si>
  <si>
    <t>Виптакси</t>
  </si>
  <si>
    <t>Водительские курсы</t>
  </si>
  <si>
    <t>Вокзал</t>
  </si>
  <si>
    <t>Выездная торговля</t>
  </si>
  <si>
    <t>Выездной буфет</t>
  </si>
  <si>
    <t>Выездной пункт</t>
  </si>
  <si>
    <t>Выставка-продажа</t>
  </si>
  <si>
    <t>Газозаправочная станция</t>
  </si>
  <si>
    <t>Газонаполнительный пункт</t>
  </si>
  <si>
    <t>ГАИ-Страховка</t>
  </si>
  <si>
    <t>ГАИ-Штрафы</t>
  </si>
  <si>
    <t>Галерея</t>
  </si>
  <si>
    <t>Гастроном</t>
  </si>
  <si>
    <t>Гипер-дискаунтер</t>
  </si>
  <si>
    <t>Гипермаркет</t>
  </si>
  <si>
    <t>Госпиталь</t>
  </si>
  <si>
    <t>Гостиница</t>
  </si>
  <si>
    <t>Гостиничный комплекс</t>
  </si>
  <si>
    <t>Гриль-бар</t>
  </si>
  <si>
    <t>Грузоперевозки</t>
  </si>
  <si>
    <t>Дворец</t>
  </si>
  <si>
    <t>Дворец водного спорта</t>
  </si>
  <si>
    <t>Дворец культуры</t>
  </si>
  <si>
    <t>Дворец республики</t>
  </si>
  <si>
    <t>Декор-центр</t>
  </si>
  <si>
    <t>Детская игровая комната</t>
  </si>
  <si>
    <t>Детский магазин</t>
  </si>
  <si>
    <t>Детский развлекательный центр</t>
  </si>
  <si>
    <t>Диагностическая станция</t>
  </si>
  <si>
    <t>Дискаунтер</t>
  </si>
  <si>
    <t>Диско-бар</t>
  </si>
  <si>
    <t>Дисконт центр</t>
  </si>
  <si>
    <t>Дискотека</t>
  </si>
  <si>
    <t>Диспансер</t>
  </si>
  <si>
    <t>Диспансерное отделение</t>
  </si>
  <si>
    <t>Диспетчерская</t>
  </si>
  <si>
    <t>Диспетчерская станция</t>
  </si>
  <si>
    <t>Дом</t>
  </si>
  <si>
    <t>Дом быта</t>
  </si>
  <si>
    <t>Дом культуры</t>
  </si>
  <si>
    <t>Дом мебели</t>
  </si>
  <si>
    <t>Дом моды</t>
  </si>
  <si>
    <t>Дом проката</t>
  </si>
  <si>
    <t>Дом торговли</t>
  </si>
  <si>
    <t>Железнодорожная касса</t>
  </si>
  <si>
    <t>Железнодорожная станция</t>
  </si>
  <si>
    <t>Железнодорожный вокзал</t>
  </si>
  <si>
    <t>Завод</t>
  </si>
  <si>
    <t>Загородный клуб</t>
  </si>
  <si>
    <t>Заготовительный магазин</t>
  </si>
  <si>
    <t>Закусочная</t>
  </si>
  <si>
    <t>Закусочная-пиццерия</t>
  </si>
  <si>
    <t>Зал игровых автоматов</t>
  </si>
  <si>
    <t>Зал официальных лиц и делегаций</t>
  </si>
  <si>
    <t>Зоомагазин</t>
  </si>
  <si>
    <t>Зоопарикмахерская</t>
  </si>
  <si>
    <t>Зоосалон</t>
  </si>
  <si>
    <t>Игровой зал</t>
  </si>
  <si>
    <t>Игровой клуб</t>
  </si>
  <si>
    <t>Имидж студия</t>
  </si>
  <si>
    <t>Интернет-кафе</t>
  </si>
  <si>
    <t>Интернет-магазин</t>
  </si>
  <si>
    <t>Интернет-ресурс</t>
  </si>
  <si>
    <t>Кабинет</t>
  </si>
  <si>
    <t>Казино</t>
  </si>
  <si>
    <t>КАЗС</t>
  </si>
  <si>
    <t>Караоке-бар</t>
  </si>
  <si>
    <t>Караоке-клуб</t>
  </si>
  <si>
    <t>Картинг-клуб</t>
  </si>
  <si>
    <t>Касса</t>
  </si>
  <si>
    <t>Каток</t>
  </si>
  <si>
    <t>Кафе</t>
  </si>
  <si>
    <t>Кафе быстрого питания</t>
  </si>
  <si>
    <t>Кафе при автозаправочной станции</t>
  </si>
  <si>
    <t>Кафе эспрессо бар</t>
  </si>
  <si>
    <t>Кафе-бар</t>
  </si>
  <si>
    <t>Кафе-бистро</t>
  </si>
  <si>
    <t>Кафе-клуб</t>
  </si>
  <si>
    <t>Кафе-корчма</t>
  </si>
  <si>
    <t>Кафе-мороженое</t>
  </si>
  <si>
    <t>Кафе-пекарня</t>
  </si>
  <si>
    <t>Кафе-пиццерия</t>
  </si>
  <si>
    <t>Кафе-ресторан</t>
  </si>
  <si>
    <t>Кафетерий</t>
  </si>
  <si>
    <t>Кафе-трактир</t>
  </si>
  <si>
    <t>Кинотеатр</t>
  </si>
  <si>
    <t>Киоск</t>
  </si>
  <si>
    <t>Клиника</t>
  </si>
  <si>
    <t>Клуб</t>
  </si>
  <si>
    <t>Клуб красоты</t>
  </si>
  <si>
    <t>Клуб-кафе</t>
  </si>
  <si>
    <t>Книжный магазин</t>
  </si>
  <si>
    <t>Коктейль-бар</t>
  </si>
  <si>
    <t>Комбинат</t>
  </si>
  <si>
    <t>Комиссионный магазин</t>
  </si>
  <si>
    <t>Комплекс</t>
  </si>
  <si>
    <t>Компьютерный класс</t>
  </si>
  <si>
    <t>Компьютерный магазин</t>
  </si>
  <si>
    <t>Компьютерный центр</t>
  </si>
  <si>
    <t>Кондитерская лавка</t>
  </si>
  <si>
    <t>Кондитерская-кофейня</t>
  </si>
  <si>
    <t>Кондитерский магазин</t>
  </si>
  <si>
    <t>Конно-спортивный центр</t>
  </si>
  <si>
    <t>Контактный зоопарк</t>
  </si>
  <si>
    <t>Концертный зал</t>
  </si>
  <si>
    <t>Копировальный центр</t>
  </si>
  <si>
    <t>Косметический кабинет</t>
  </si>
  <si>
    <t>Косметический магазин</t>
  </si>
  <si>
    <t>Косметический салон</t>
  </si>
  <si>
    <t>Косметологический кабинет</t>
  </si>
  <si>
    <t>Косметологический салон</t>
  </si>
  <si>
    <t>Кофейный бар</t>
  </si>
  <si>
    <t>Кофейный бар-бильярд</t>
  </si>
  <si>
    <t>Кофейня</t>
  </si>
  <si>
    <t>Крама</t>
  </si>
  <si>
    <t>Кулинария</t>
  </si>
  <si>
    <t>Кулинария кафе</t>
  </si>
  <si>
    <t>Кулинарная лавка</t>
  </si>
  <si>
    <t>Культурно-развлекательный центр</t>
  </si>
  <si>
    <t>Лаборатория</t>
  </si>
  <si>
    <t>Ларек</t>
  </si>
  <si>
    <t>Ледовая арена</t>
  </si>
  <si>
    <t>Ледовый дворец</t>
  </si>
  <si>
    <t>Лесничество</t>
  </si>
  <si>
    <t>Лесопункт</t>
  </si>
  <si>
    <t>Летнее кафе</t>
  </si>
  <si>
    <t>Летняя палатка</t>
  </si>
  <si>
    <t>Лобби-бар</t>
  </si>
  <si>
    <t>Ложа</t>
  </si>
  <si>
    <t>Магазин бытовой техники</t>
  </si>
  <si>
    <t>Магазин детской обуви</t>
  </si>
  <si>
    <t>Магазин детской одежды</t>
  </si>
  <si>
    <t>Магазин зоотоваров</t>
  </si>
  <si>
    <t>Магазин косметики</t>
  </si>
  <si>
    <t>Магазин кулинарии</t>
  </si>
  <si>
    <t>Магазин мебели</t>
  </si>
  <si>
    <t>Магазин музыкальных инструментов</t>
  </si>
  <si>
    <t>Магазин обуви</t>
  </si>
  <si>
    <t>Магазин одежды</t>
  </si>
  <si>
    <t>Магазин при автозаправочной станции</t>
  </si>
  <si>
    <t>Магазин разливного пива</t>
  </si>
  <si>
    <t>Магазин стройматериалов</t>
  </si>
  <si>
    <t>Магазин-ателье</t>
  </si>
  <si>
    <t>Магазин-бар</t>
  </si>
  <si>
    <t>Магазин-дискаунтер</t>
  </si>
  <si>
    <t>Магазин-кафе</t>
  </si>
  <si>
    <t>Магазин-кафетерий</t>
  </si>
  <si>
    <t>Магазин-кулинария</t>
  </si>
  <si>
    <t>Магазин-ломбард</t>
  </si>
  <si>
    <t>Магазин-мастерская</t>
  </si>
  <si>
    <t>Магазин-офис</t>
  </si>
  <si>
    <t>Магазин-павильон</t>
  </si>
  <si>
    <t>Магазин-салон</t>
  </si>
  <si>
    <t>Магазин-склад</t>
  </si>
  <si>
    <t>Магазин-столовая</t>
  </si>
  <si>
    <t>Маникюрный салон</t>
  </si>
  <si>
    <t>Маркет</t>
  </si>
  <si>
    <t>Маршрутное такси</t>
  </si>
  <si>
    <t>Мастерская</t>
  </si>
  <si>
    <t>Машинописное бюро</t>
  </si>
  <si>
    <t>Мебельный магазин</t>
  </si>
  <si>
    <t>Мебельный павильон</t>
  </si>
  <si>
    <t>Мебельный салон</t>
  </si>
  <si>
    <t>Мебельный центр</t>
  </si>
  <si>
    <t>Медико-санитарная часть</t>
  </si>
  <si>
    <t>Медицинская диагностическая лаборатория</t>
  </si>
  <si>
    <t>Медицинский кабинет</t>
  </si>
  <si>
    <t>Медицинский центр</t>
  </si>
  <si>
    <t>Место</t>
  </si>
  <si>
    <t>Механическая автозаправочная станция</t>
  </si>
  <si>
    <t>Мидимаркет</t>
  </si>
  <si>
    <t>Мини-бар</t>
  </si>
  <si>
    <t>Мини-кафе</t>
  </si>
  <si>
    <t>Мини-магазин</t>
  </si>
  <si>
    <t>Мини-маркет</t>
  </si>
  <si>
    <t>Мини-отель</t>
  </si>
  <si>
    <t>Мини-рынок</t>
  </si>
  <si>
    <t>Мобильная АЗС</t>
  </si>
  <si>
    <t>Мобильное приложение</t>
  </si>
  <si>
    <t>Молодежное кафе</t>
  </si>
  <si>
    <t>Молодежный центр</t>
  </si>
  <si>
    <t>Молочный павильон</t>
  </si>
  <si>
    <t>Музей</t>
  </si>
  <si>
    <t>Музыкальная школа</t>
  </si>
  <si>
    <t>Национальный аэропорт</t>
  </si>
  <si>
    <t>Нейл-бар</t>
  </si>
  <si>
    <t>Нестационарный торговый объект</t>
  </si>
  <si>
    <t>Ночной клуб</t>
  </si>
  <si>
    <t>Образовательный центр</t>
  </si>
  <si>
    <t>Обувная мастерская</t>
  </si>
  <si>
    <t>Обувной магазин</t>
  </si>
  <si>
    <t>Обувной супермаркет</t>
  </si>
  <si>
    <t>Общежитие</t>
  </si>
  <si>
    <t>Объект</t>
  </si>
  <si>
    <t>Объект услуг связи</t>
  </si>
  <si>
    <t>ОВД-Изолятор</t>
  </si>
  <si>
    <t>Оздоровительный  комплекс</t>
  </si>
  <si>
    <t>Оздоровительный центр</t>
  </si>
  <si>
    <t>Оплата услуг</t>
  </si>
  <si>
    <t>Оптика</t>
  </si>
  <si>
    <t>Оптово-розничный склад</t>
  </si>
  <si>
    <t>Оптовый рынок</t>
  </si>
  <si>
    <t>Оптовый склад</t>
  </si>
  <si>
    <t>Ортопедический салон</t>
  </si>
  <si>
    <t>Остановочный комплекс</t>
  </si>
  <si>
    <t>Остановочный павильон</t>
  </si>
  <si>
    <t>Остановочный пункт</t>
  </si>
  <si>
    <t>Отдел</t>
  </si>
  <si>
    <t>Отдел принудительного исполнения</t>
  </si>
  <si>
    <t>Отель</t>
  </si>
  <si>
    <t>Офис</t>
  </si>
  <si>
    <t>Офис продаж</t>
  </si>
  <si>
    <t>Офис продаж стройматериалов</t>
  </si>
  <si>
    <t>Офисное помещение</t>
  </si>
  <si>
    <t>Охотничье хозяйство</t>
  </si>
  <si>
    <t>Павильон</t>
  </si>
  <si>
    <t>Павильон с торговым залом</t>
  </si>
  <si>
    <t>Парикмахерская</t>
  </si>
  <si>
    <t>Парк виртуальных аттракционов</t>
  </si>
  <si>
    <t>Парк виртуальных развлечений</t>
  </si>
  <si>
    <t>Паркинг</t>
  </si>
  <si>
    <t>Парковая зона</t>
  </si>
  <si>
    <t>Парковка</t>
  </si>
  <si>
    <t>Пассажирские перевозки</t>
  </si>
  <si>
    <t>Пельменная</t>
  </si>
  <si>
    <t>Переговорный пункт, услуги связи</t>
  </si>
  <si>
    <t>Передвижная автозаправочная станция</t>
  </si>
  <si>
    <t>Передвижная выставка</t>
  </si>
  <si>
    <t>Передвижная мастерская</t>
  </si>
  <si>
    <t>Передвижной магазин</t>
  </si>
  <si>
    <t>Передвижной пункт приема платежей</t>
  </si>
  <si>
    <t>Передвижной пункт продаж</t>
  </si>
  <si>
    <t>Передвижной расчетный модуль</t>
  </si>
  <si>
    <t>Печатный салон</t>
  </si>
  <si>
    <t>Печатный центр</t>
  </si>
  <si>
    <t>Пивная лавка</t>
  </si>
  <si>
    <t>Пивной бар</t>
  </si>
  <si>
    <t>Пивной ресторан</t>
  </si>
  <si>
    <t>Пиццерия</t>
  </si>
  <si>
    <t>Поликлиника</t>
  </si>
  <si>
    <t>Помещение</t>
  </si>
  <si>
    <t>Представительство</t>
  </si>
  <si>
    <t>Придорожное кафе</t>
  </si>
  <si>
    <t>Приемный пункт</t>
  </si>
  <si>
    <t>Прилавок</t>
  </si>
  <si>
    <t>Продовольственный магазин</t>
  </si>
  <si>
    <t>Производственное управление</t>
  </si>
  <si>
    <t>Производственный участок</t>
  </si>
  <si>
    <t>Прокат</t>
  </si>
  <si>
    <t>Промышленный магазин</t>
  </si>
  <si>
    <t>Пропускной пункт</t>
  </si>
  <si>
    <t>Пункт</t>
  </si>
  <si>
    <t>Пункт весогабаритного контроля</t>
  </si>
  <si>
    <t>Пункт выдачи</t>
  </si>
  <si>
    <t>Пункт дорожного сбора</t>
  </si>
  <si>
    <t>Пункт коллективного пользования</t>
  </si>
  <si>
    <t>Пункт коммунальных платежей</t>
  </si>
  <si>
    <t>Пункт обмена баллонов</t>
  </si>
  <si>
    <t>Пункт обслуживания</t>
  </si>
  <si>
    <t>Пункт оказания медицинских услуг (по мед.услуг)</t>
  </si>
  <si>
    <t>Пункт оказания страховых услуг</t>
  </si>
  <si>
    <t>Пункт оказания услуг</t>
  </si>
  <si>
    <t>Пункт платных услуг</t>
  </si>
  <si>
    <t>Пункт приема заказов</t>
  </si>
  <si>
    <t>Пункт приема оплаты</t>
  </si>
  <si>
    <t>Пункт приема платежей</t>
  </si>
  <si>
    <t>Пункт приема ставок</t>
  </si>
  <si>
    <t>Пункт продаж</t>
  </si>
  <si>
    <t>Пункт продаж и обслуживания</t>
  </si>
  <si>
    <t>Пункт проката</t>
  </si>
  <si>
    <t>Пункт розничной торговли</t>
  </si>
  <si>
    <t>Развлекательный комплекс</t>
  </si>
  <si>
    <t>Развлекательный объект</t>
  </si>
  <si>
    <t>Расчетно-кассовый центр</t>
  </si>
  <si>
    <t>Расчетно-справочный центр</t>
  </si>
  <si>
    <t>Расчетный центр</t>
  </si>
  <si>
    <t>Расчетный центр связи</t>
  </si>
  <si>
    <t>Реабилитационно оздоровительный комплекс</t>
  </si>
  <si>
    <t>Региональный отдел контроля транспортной деятельности</t>
  </si>
  <si>
    <t>Регистратура</t>
  </si>
  <si>
    <t>Редакция газеты</t>
  </si>
  <si>
    <t>Рекламное агентство</t>
  </si>
  <si>
    <t>Релакс-центр</t>
  </si>
  <si>
    <t>Ремонт обуви</t>
  </si>
  <si>
    <t>Ресепшн</t>
  </si>
  <si>
    <t>Ресторан</t>
  </si>
  <si>
    <t>Ресторан быстрого обслуживания</t>
  </si>
  <si>
    <t>Ресторан быстрого питания</t>
  </si>
  <si>
    <t>Ресторан-бистро</t>
  </si>
  <si>
    <t>Ресторан-клуб</t>
  </si>
  <si>
    <t>Рецепция</t>
  </si>
  <si>
    <t>Родильный дом</t>
  </si>
  <si>
    <t>Розничная торговая точка</t>
  </si>
  <si>
    <t>Розничный магазин</t>
  </si>
  <si>
    <t>Розничный торговый объект</t>
  </si>
  <si>
    <t>Роллет</t>
  </si>
  <si>
    <t>Рюмочная</t>
  </si>
  <si>
    <t>Садово-строительный центр</t>
  </si>
  <si>
    <t>Садово-цветочный центр</t>
  </si>
  <si>
    <t>Салон</t>
  </si>
  <si>
    <t>Салон бытовой техники</t>
  </si>
  <si>
    <t>Салон дверей</t>
  </si>
  <si>
    <t>Салон каминов</t>
  </si>
  <si>
    <t>Салон керамической плитки</t>
  </si>
  <si>
    <t>Салон красоты</t>
  </si>
  <si>
    <t>Салон мебели</t>
  </si>
  <si>
    <t>Салон мобильной связи</t>
  </si>
  <si>
    <t>Салон мужской одежды</t>
  </si>
  <si>
    <t>Салон обоев</t>
  </si>
  <si>
    <t>Салон обуви</t>
  </si>
  <si>
    <t>Салон плитки</t>
  </si>
  <si>
    <t>Салон плитки и сантехники</t>
  </si>
  <si>
    <t>Салон сантехники</t>
  </si>
  <si>
    <t>Салон связи</t>
  </si>
  <si>
    <t>Салон сотовой связи</t>
  </si>
  <si>
    <t>Салон цветов</t>
  </si>
  <si>
    <t>Салон-бутик для собак</t>
  </si>
  <si>
    <t>Салон-люкс</t>
  </si>
  <si>
    <t>Салон-магазин</t>
  </si>
  <si>
    <t>Салон-парикмахерская</t>
  </si>
  <si>
    <t>Салон-студия</t>
  </si>
  <si>
    <t>Санаторий</t>
  </si>
  <si>
    <t>Сауна</t>
  </si>
  <si>
    <t>Свадебный салон</t>
  </si>
  <si>
    <t>Сельхозусадьба</t>
  </si>
  <si>
    <t>Сервисная служба</t>
  </si>
  <si>
    <t>Сервисный пункт</t>
  </si>
  <si>
    <t>Сервисный центр</t>
  </si>
  <si>
    <t>Сервисный центр связи</t>
  </si>
  <si>
    <t>Сервис-центр</t>
  </si>
  <si>
    <t>Скалодром</t>
  </si>
  <si>
    <t>Склад</t>
  </si>
  <si>
    <t>Склад-магазин</t>
  </si>
  <si>
    <t>Служба</t>
  </si>
  <si>
    <t>Служба доставки</t>
  </si>
  <si>
    <t>Солярий</t>
  </si>
  <si>
    <t>Софийский собор</t>
  </si>
  <si>
    <t>Спа-салон</t>
  </si>
  <si>
    <t>СПА-центр</t>
  </si>
  <si>
    <t>Специализированная закусочная</t>
  </si>
  <si>
    <t>Специализированный магазин</t>
  </si>
  <si>
    <t>Спорт-бар</t>
  </si>
  <si>
    <t>Спортблок</t>
  </si>
  <si>
    <t>Спортивно-оздоровительная база</t>
  </si>
  <si>
    <t>Спортивный клуб</t>
  </si>
  <si>
    <t>Спортивный комплекс</t>
  </si>
  <si>
    <t>Спортсооружение</t>
  </si>
  <si>
    <t>ССЦ</t>
  </si>
  <si>
    <t>Станция</t>
  </si>
  <si>
    <t>Станция диагностики</t>
  </si>
  <si>
    <t>Станция метро</t>
  </si>
  <si>
    <t>Станция тех.обслуживания</t>
  </si>
  <si>
    <t>Станция техобслуживания</t>
  </si>
  <si>
    <t>Стационарная выставка</t>
  </si>
  <si>
    <t>Стол заказов</t>
  </si>
  <si>
    <t>Столовая</t>
  </si>
  <si>
    <t>Стоматологическая клиника</t>
  </si>
  <si>
    <t>Стоматологическая поликлиника</t>
  </si>
  <si>
    <t>Стоматологический кабинет</t>
  </si>
  <si>
    <t>Стоматологический центр</t>
  </si>
  <si>
    <t>Строймаркет</t>
  </si>
  <si>
    <t>Студия</t>
  </si>
  <si>
    <t>Студия загара</t>
  </si>
  <si>
    <t>Студия йоги</t>
  </si>
  <si>
    <t>Студия красоты</t>
  </si>
  <si>
    <t>Студия-парикмахерская</t>
  </si>
  <si>
    <t>Сувенирная лавка</t>
  </si>
  <si>
    <t>Супермаркет</t>
  </si>
  <si>
    <t>Суши-бар</t>
  </si>
  <si>
    <t>Тайм-кафе</t>
  </si>
  <si>
    <t>ТВ-бар</t>
  </si>
  <si>
    <t>Телерадиокомпания</t>
  </si>
  <si>
    <t>Теннисный центр</t>
  </si>
  <si>
    <t>Технический центр</t>
  </si>
  <si>
    <t>Техноторговый центр</t>
  </si>
  <si>
    <t>Товары повседневного спроса</t>
  </si>
  <si>
    <t>Торговая секция</t>
  </si>
  <si>
    <t>Торговая точка</t>
  </si>
  <si>
    <t>Торговля по образцам</t>
  </si>
  <si>
    <t>Торгово-выставочный зал</t>
  </si>
  <si>
    <t>Торгово-гостиничный комплекс</t>
  </si>
  <si>
    <t>Торгово-гостиничный центр</t>
  </si>
  <si>
    <t>Торговое место</t>
  </si>
  <si>
    <t>Торговое помещение</t>
  </si>
  <si>
    <t>Торгово-развлекательный центр</t>
  </si>
  <si>
    <t>Торгово-сервисный пункт</t>
  </si>
  <si>
    <t>Торгово-сервисный центр</t>
  </si>
  <si>
    <t>Торговый дом</t>
  </si>
  <si>
    <t>Торговый киоск</t>
  </si>
  <si>
    <t>Торговый комплекс</t>
  </si>
  <si>
    <t>Торговый объект</t>
  </si>
  <si>
    <t>Торговый объект и ателье</t>
  </si>
  <si>
    <t>Торговый отдел</t>
  </si>
  <si>
    <t>Торговый павильон</t>
  </si>
  <si>
    <t>Торговый прилавок</t>
  </si>
  <si>
    <t>Торговый ряд</t>
  </si>
  <si>
    <t>Торговый центр</t>
  </si>
  <si>
    <t>ТПК</t>
  </si>
  <si>
    <t>Трактир</t>
  </si>
  <si>
    <t>Тренажерный зал</t>
  </si>
  <si>
    <t>Туристическая база</t>
  </si>
  <si>
    <t>Туристическая компания</t>
  </si>
  <si>
    <t>Туристическая фирма</t>
  </si>
  <si>
    <t>Туристический комплекс</t>
  </si>
  <si>
    <t>Туристический оздоровительный комплекс</t>
  </si>
  <si>
    <t>Туристический центр</t>
  </si>
  <si>
    <t>Туристическое аг-во</t>
  </si>
  <si>
    <t>Туристическое агентство</t>
  </si>
  <si>
    <t>Туристическое бюро</t>
  </si>
  <si>
    <t>Универмаг</t>
  </si>
  <si>
    <t>Универсальный магазин</t>
  </si>
  <si>
    <t>Универсам</t>
  </si>
  <si>
    <t>Усадьба</t>
  </si>
  <si>
    <t>Участок</t>
  </si>
  <si>
    <t>Участок бытового обслуживания</t>
  </si>
  <si>
    <t>Учебное заведение</t>
  </si>
  <si>
    <t>Учебно-спортивная база</t>
  </si>
  <si>
    <t>Учебно-тренировочный комплекс</t>
  </si>
  <si>
    <t>Учебный центр</t>
  </si>
  <si>
    <t>Учреждение</t>
  </si>
  <si>
    <t>Учреждение здравоохранения</t>
  </si>
  <si>
    <t>Фермерское хозяйство (агоусадьба)</t>
  </si>
  <si>
    <t>Физкультурно -оздоровительный кабинет</t>
  </si>
  <si>
    <t>Физкультурно-оздоровительный комплекс</t>
  </si>
  <si>
    <t>Физкультурно-оздоровительный центр</t>
  </si>
  <si>
    <t>Физкультурно-спортивный клуб</t>
  </si>
  <si>
    <t>Физкультурно-спортивный комплекс</t>
  </si>
  <si>
    <t>Филиал</t>
  </si>
  <si>
    <t>Филиал магазина</t>
  </si>
  <si>
    <t>Фирменный магазин</t>
  </si>
  <si>
    <t>Фирменный павильон</t>
  </si>
  <si>
    <t>Фирменный торговый павильон</t>
  </si>
  <si>
    <t>Фитнес-клуб</t>
  </si>
  <si>
    <t>Фитнес-центр</t>
  </si>
  <si>
    <t>Фито-бар</t>
  </si>
  <si>
    <t>Фито-бутик</t>
  </si>
  <si>
    <t>Формат-магазин</t>
  </si>
  <si>
    <t>Фотоателье</t>
  </si>
  <si>
    <t>Фотомагазин</t>
  </si>
  <si>
    <t>Фото-салон</t>
  </si>
  <si>
    <t>Фотостудия</t>
  </si>
  <si>
    <t>Фотоуслуги</t>
  </si>
  <si>
    <t>Фотоцентр</t>
  </si>
  <si>
    <t>Химчистка</t>
  </si>
  <si>
    <t>Хлебная лавка</t>
  </si>
  <si>
    <t>Хоккейный магазин</t>
  </si>
  <si>
    <t>Хостел</t>
  </si>
  <si>
    <t>Храм</t>
  </si>
  <si>
    <t>Художественная галерея</t>
  </si>
  <si>
    <t>Художественный салон</t>
  </si>
  <si>
    <t>Цветочный магазин</t>
  </si>
  <si>
    <t>Центр</t>
  </si>
  <si>
    <t>Центр активного отдыха</t>
  </si>
  <si>
    <t>Центр досуга</t>
  </si>
  <si>
    <t>Центр замены масла</t>
  </si>
  <si>
    <t>Центр косметики</t>
  </si>
  <si>
    <t>Центр косметологии</t>
  </si>
  <si>
    <t>Центр красоты</t>
  </si>
  <si>
    <t>Центр мебели</t>
  </si>
  <si>
    <t>Центр мобильной связи</t>
  </si>
  <si>
    <t>Центр модной обуви</t>
  </si>
  <si>
    <t>Центр печати</t>
  </si>
  <si>
    <t>Центр продажи услуг</t>
  </si>
  <si>
    <t>Центр развития детей</t>
  </si>
  <si>
    <t>Центр распродаж</t>
  </si>
  <si>
    <t>Центр ритуальных услуг</t>
  </si>
  <si>
    <t>Центр сервисного обслуживания</t>
  </si>
  <si>
    <t>Центр страхования автомобилей</t>
  </si>
  <si>
    <t>Центр услуг</t>
  </si>
  <si>
    <t>Центр экологического туризма</t>
  </si>
  <si>
    <t>Центр эстетики</t>
  </si>
  <si>
    <t>Центральная районная аптека</t>
  </si>
  <si>
    <t>Центральная районная больница</t>
  </si>
  <si>
    <t>Центральное агентствово воздушных сообщений</t>
  </si>
  <si>
    <t>Церковная лавка</t>
  </si>
  <si>
    <t>Цирк</t>
  </si>
  <si>
    <t>Цифровой фотоцентр</t>
  </si>
  <si>
    <t>Чайная лавка</t>
  </si>
  <si>
    <t>Швейная мастерская</t>
  </si>
  <si>
    <t>Шинный сервис</t>
  </si>
  <si>
    <t>Шинный центр</t>
  </si>
  <si>
    <t>Шиномонтаж</t>
  </si>
  <si>
    <t>Шоу-рум</t>
  </si>
  <si>
    <t>Эстетик-центр</t>
  </si>
  <si>
    <t>Ювелирная мастерская</t>
  </si>
  <si>
    <t>Ювелирный гиперсалон</t>
  </si>
  <si>
    <t>Ювелирный дискаунтер</t>
  </si>
  <si>
    <t>Ювелирный магазин</t>
  </si>
  <si>
    <t>Ювелирный магазин-мастерская</t>
  </si>
  <si>
    <t>Ювелирный салон</t>
  </si>
  <si>
    <t>№ дома, корп., кв.</t>
  </si>
  <si>
    <t>ВАЛЮТА</t>
  </si>
  <si>
    <t>(наименование организации торговли и сервиса (далее - ОТС))</t>
  </si>
  <si>
    <t>NAT IP-адрес</t>
  </si>
  <si>
    <t>Наименование пакета прикладных программ</t>
  </si>
  <si>
    <t>Наименование интернет-провайдера</t>
  </si>
  <si>
    <t>АПК WEBPAY</t>
  </si>
  <si>
    <t>АПК ASSIST</t>
  </si>
  <si>
    <t>ПО "Платежный модуль"</t>
  </si>
  <si>
    <t>5.7.2</t>
  </si>
  <si>
    <t>3.17</t>
  </si>
  <si>
    <t>172.18.2.6</t>
  </si>
  <si>
    <t>1.130.200.133
1.130.200.132</t>
  </si>
  <si>
    <t>ДА</t>
  </si>
  <si>
    <t>Дата договора</t>
  </si>
  <si>
    <t>ИЭ</t>
  </si>
  <si>
    <t>ТЭ</t>
  </si>
  <si>
    <t>ИЭ и ТЭ</t>
  </si>
  <si>
    <t>Доп.инф-я о тарифах</t>
  </si>
  <si>
    <t>Населенный пункт</t>
  </si>
  <si>
    <t>Тип ОТС</t>
  </si>
  <si>
    <t>Форма собственности</t>
  </si>
  <si>
    <t>Структурное подразделение</t>
  </si>
  <si>
    <t>№ договора (ТЭ)</t>
  </si>
  <si>
    <t>ПС</t>
  </si>
  <si>
    <t>НЕТ</t>
  </si>
  <si>
    <t>10.0.1.10</t>
  </si>
  <si>
    <t>Сборник вознаграждений</t>
  </si>
  <si>
    <t>ДО №100 Брест Региональной дирекции №100 по Брестской области ОАО "БПС-Сбербанк"</t>
  </si>
  <si>
    <t>ДО №101 Барановичи Региональной дирекции №100 по Брестской области ОАО "БПС-Сбербанк"</t>
  </si>
  <si>
    <t>ДО №103 Пинск Региональной дирекции №100 по Брестской области ОАО "БПС-Сбербанк"</t>
  </si>
  <si>
    <t>ДО №152 Микашевичи Региональной дирекции №100 по Брестской области ОАО "БПС-Сбербанк"</t>
  </si>
  <si>
    <t>ДО №200 Витебск Региональной дирекции №200 по Витебской области ОАО "БПС-Сбербанк"</t>
  </si>
  <si>
    <t>ДО №202 Новополоцк Региональной дирекции №200 по Витебской области ОАО "БПС-Сбербанк"</t>
  </si>
  <si>
    <t>ДО №203 Орша Региональной дирекции №200 по Витебской области ОАО "БПС-Сбербанк"</t>
  </si>
  <si>
    <t>ДО №204 Полоцк Региональной дирекции №200 по Витебской области ОАО "БПС-Сбербанк"</t>
  </si>
  <si>
    <t>ДО №252 Новолукомль Региональной дирекции №200 по Витебской области ОАО "БПС-Сбербанк"</t>
  </si>
  <si>
    <t>ДО №300 Гомель Региональной дирекции №300 по Гомельской области ОАО "БПС-Сбербанк"</t>
  </si>
  <si>
    <t>ДО №316 Житковичи Региональной дирекции №300 по Гомельской области ОАО "БПС-Сбербанк"</t>
  </si>
  <si>
    <t>ДО №320 Жлобин Региональной дирекции №300 по Гомельской области ОАО "БПС-Сбербанк"</t>
  </si>
  <si>
    <t>ДО №324 Мозырь Региональной дирекции №300 по Гомельской области ОАО "БПС-Сбербанк"</t>
  </si>
  <si>
    <t>ДО №327 Речица Региональной дирекции №300 по Гомельской области ОАО "БПС-Сбербанк"</t>
  </si>
  <si>
    <t>ДО №333 Светлогорск Региональной дирекции №300 по Гомельской области ОАО "БПС-Сбербанк"</t>
  </si>
  <si>
    <t>ДО №354 Рогачёв Региональной дирекции №300 по Гомельской области ОАО "БПС-Сбербанк"</t>
  </si>
  <si>
    <t>ДО №355 Калинковичи Региональной дирекции №300 по Гомельской области ОАО "БПС-Сбербанк"</t>
  </si>
  <si>
    <t>ДО №400 Гродно Региональной дирекции №400 по Гродненской области ОАО "БПС-Сбербанк"</t>
  </si>
  <si>
    <t>ДО №401 Лида Региональной дирекции №400 по Гродненской области ОАО "БПС-Сбербанк"</t>
  </si>
  <si>
    <t>ДО №402 Волковыск Региональной дирекции №400 по Гродненской области ОАО "БПС-Сбербанк"</t>
  </si>
  <si>
    <t>ДО №404 Сморгонь Региональной дирекции №400 по Гродненской области ОАО "БПС-Сбербанк"</t>
  </si>
  <si>
    <t>ДО №452 Новогрудок Региональной дирекции №400 по Гродненской области ОАО "БПС-Сбербанк"</t>
  </si>
  <si>
    <t>ДО №454 Островец Региональной дирекции №400 по Гродненской области ОАО "БПС-Сбербанк"</t>
  </si>
  <si>
    <t>ДО №501 Жодино Региональной дирекции №700 по г.Минску и Минской области ОАО "БПС-Сбербанк"</t>
  </si>
  <si>
    <t>ДО №502 Борисов Региональной дирекции №700 по г.Минску и Минской области ОАО "БПС-Сбербанк"</t>
  </si>
  <si>
    <t>ДО №503 Солигорск Региональной дирекции №700 по г.Минску и Минской области ОАО "БПС-Сбербанк"</t>
  </si>
  <si>
    <t>ДО №504 Молодечно Региональной дирекции №700 по г.Минску и Минской области ОАО "БПС-Сбербанк"</t>
  </si>
  <si>
    <t>ДО №505 Слуцк Региональной дирекции №700 по г.Минску и Минской области ОАО "БПС-Сбербанк"</t>
  </si>
  <si>
    <t>ДО №600 Могилев Региональной дирекции №600 по Могилевской области ОАО "БПС-Сбербанк"</t>
  </si>
  <si>
    <t>ДО №601 Бобруйск Региональной дирекции №600 по Могилевской области ОАО "БПС-Сбербанк"</t>
  </si>
  <si>
    <t>ДО №651 Осиповичи Региональной дирекции №600 по Могилевской области ОАО "БПС-Сбербанк"</t>
  </si>
  <si>
    <t>ДО №654 на Пушкинском Региональной дирекции №600 Могилевской области ОАО "БПС-Сбербанк"</t>
  </si>
  <si>
    <t>ДО №700 на Машерова Региональной дирекции №700 по г.Минску и Минской области ОАО "БПС-Сбербанк"</t>
  </si>
  <si>
    <t>ДО №701 на Чкалова Региональной дирекции №700 по г.Минску и Минской области ОАО "БПС-Сбербанк"</t>
  </si>
  <si>
    <t>ДО №702 Восток Региональной дирекции №700 по г.Минску и Минской области ОАО "БПС-Сбербанк"</t>
  </si>
  <si>
    <t>ДО №703 на Кальварийской Региональной дирекции №700 по г.Минску и Минской области ОАО "БПС-Сбербанк"</t>
  </si>
  <si>
    <t>ДО №704 на Уральской Региональной дирекции №700 по г.Минску и Минской области ОАО "БПС-Сбербанк"</t>
  </si>
  <si>
    <t>ДО №706 Каскад Региональной дирекции №700 по г.Минску и Минской области ОАО "БПС-Сбербанк"</t>
  </si>
  <si>
    <t>ДО №709 на Дзержинского Региональной дирекции №700 по г.Минску и Минской области ОАО "БПС-Сбербанк"</t>
  </si>
  <si>
    <t>ДО №777 на Мулявина Региональной дирекции №700 по г.Минску и Минской области ОАО "БПС-Сбербанк"</t>
  </si>
  <si>
    <t>+</t>
  </si>
  <si>
    <t xml:space="preserve">Счет получателя платежа </t>
  </si>
  <si>
    <t>Счет в иностранной валюте*</t>
  </si>
  <si>
    <t>Уполномоченный работник ОФ</t>
  </si>
  <si>
    <t>Уполномоченный работник Банка</t>
  </si>
  <si>
    <t>Даю согласие на предоставление данных о финансовых операциях на указанный электронный адрес (e-mail)</t>
  </si>
  <si>
    <t>172.17.4.2</t>
  </si>
  <si>
    <t>Центральный аппарат</t>
  </si>
  <si>
    <t>ЦА</t>
  </si>
  <si>
    <t>АПК ПР 2, Netcetera AG (MPI + 3DSS)</t>
  </si>
  <si>
    <t>2. Категория ОТС (указывается вид деятельности ОТС и категория реализуемых товаров (работ, услуг)):</t>
  </si>
  <si>
    <t>Уполномоченный представитель ОТС</t>
  </si>
  <si>
    <t>ЗАЯВКА (Интернет-эквайринг)</t>
  </si>
  <si>
    <t>Ф.И.О.</t>
  </si>
  <si>
    <t>/</t>
  </si>
  <si>
    <t>"</t>
  </si>
  <si>
    <t>20___г.</t>
  </si>
  <si>
    <t>М.П. (при наличии)</t>
  </si>
  <si>
    <t>должность</t>
  </si>
  <si>
    <t>подпись</t>
  </si>
  <si>
    <t>Прочие организации сферы услуг. (Аренда квартир на сутки и др.) подходит для ритуальных товаров, платных туалетов. Бани и банные комплексы, гостиницы для животных, агенства по продаже недвижимости, тату, пирсинг, брокеры, таксидермия.</t>
  </si>
  <si>
    <t>Прочие рекреационные услуги - оздоровление (Плавание, мини-гольф, лыжный спорт, миниавто-гонки, катание на коньках, скалолазание, верховая езда, картинг…)</t>
  </si>
  <si>
    <r>
      <t>Магазины автомобильных шин (</t>
    </r>
    <r>
      <rPr>
        <b/>
        <sz val="10"/>
        <color rgb="FF000000"/>
        <rFont val="Arial"/>
        <family val="2"/>
        <charset val="204"/>
      </rPr>
      <t>только</t>
    </r>
    <r>
      <rPr>
        <sz val="10"/>
        <color rgb="FF000000"/>
        <rFont val="Arial"/>
        <family val="2"/>
        <charset val="204"/>
      </rPr>
      <t xml:space="preserve"> шины)</t>
    </r>
  </si>
  <si>
    <t xml:space="preserve">MCC </t>
  </si>
  <si>
    <t>Описание (русск.)</t>
  </si>
  <si>
    <t>Индивидуальный тариф</t>
  </si>
  <si>
    <t>БИК банка получателя платежа</t>
  </si>
  <si>
    <t>По Карточкам, эмитированным ОАО "БПС-Сбербанк"</t>
  </si>
  <si>
    <t>По Карточкам банков-нерезидентов</t>
  </si>
  <si>
    <t>По Карточкам других банков-резидентов</t>
  </si>
  <si>
    <t>наименование</t>
  </si>
  <si>
    <t>9. Другая информация (заполняется в случае изменения параметров регистрации и т.д.):</t>
  </si>
  <si>
    <t>10. Структурное подразделение Банка (ДО), обслуживающее ОТС:</t>
  </si>
  <si>
    <t>Тип Карточки</t>
  </si>
  <si>
    <t>1. Наименование Пункта обслуживания:</t>
  </si>
  <si>
    <t>3. Адрес Пункта обслуживания:</t>
  </si>
  <si>
    <t>7. Информация для Банка:</t>
  </si>
  <si>
    <t>8. Параметры АПК Провайдера:</t>
  </si>
  <si>
    <t>Наименование Провайдера</t>
  </si>
  <si>
    <t>II. ЗАПОЛНЯЕТСЯ Банком:</t>
  </si>
  <si>
    <t>от ДО Банка</t>
  </si>
  <si>
    <t>Дополнительная информация о применяемых тарифах (Информация для Банка)</t>
  </si>
  <si>
    <t>на регистрацию Пункта обслуживания Держателей Карточек</t>
  </si>
  <si>
    <t xml:space="preserve">Ресурс </t>
  </si>
  <si>
    <t>12. Условия приема Карточек (размер комиссии округляется до двух знаков после запятой):</t>
  </si>
  <si>
    <t>13. Направление деятельности ОТС (МСС-код):</t>
  </si>
  <si>
    <t>14. Регистрационные данные Пункта обслуживания:</t>
  </si>
  <si>
    <t xml:space="preserve">            должность                         Ф.И.О                           подпись</t>
  </si>
  <si>
    <t>4. Ф.И.О. руководителя ОТС (индивидуального предпринимателя) (полностью):</t>
  </si>
  <si>
    <t>*заполняется в случае, если ОТС намерена совершать Операции в иностранной валюте</t>
  </si>
  <si>
    <t>5. Ф.И.О ответственного работника ОТС по обслуживанию Держателей Карточек. Телефон, электронный адрес (e-mail):</t>
  </si>
  <si>
    <t>6. Телефон Пункта обслуживания; дни и время работы; электронный адрес (e-mail):</t>
  </si>
  <si>
    <t>11. Ф.И.О. уполномоченного работника Банка. Телефон, электронный адрес (e-mail):</t>
  </si>
  <si>
    <t>По Карточкам American Express</t>
  </si>
  <si>
    <t>UNF</t>
  </si>
  <si>
    <t>Туристические услуги (отдых за границей, организация экскурсий, помощь в бронировании билетов на авиа- и ж/д транспорт и т.п.)</t>
  </si>
  <si>
    <t>№ ВЕДОМОСТИ</t>
  </si>
  <si>
    <t>ТИП ЮРИДИЧЕСКОГО ЛИЦА</t>
  </si>
  <si>
    <t>НАИМЕНОВАНИЕ ЮРИДИЧЕСКОГО ЛИЦА</t>
  </si>
  <si>
    <t>№ ДОГОВОРА</t>
  </si>
  <si>
    <t>ДАТА ДОГОВОРА</t>
  </si>
  <si>
    <t>ПРИЗНАК АМЕХ</t>
  </si>
  <si>
    <t>№ ДОГОВОРА АМЕХ</t>
  </si>
  <si>
    <t>Ф.И.О РУКОВОДИТЕЛЯ</t>
  </si>
  <si>
    <t>ТИП ОТС</t>
  </si>
  <si>
    <t>НАПРАВЛЕНИЕ ДЕЯТЕЛЬНОСТИ ОТС</t>
  </si>
  <si>
    <t>ТЕЛЕФОН ОТС</t>
  </si>
  <si>
    <t>ВРЕМЯ РАБОТЫ ОТС</t>
  </si>
  <si>
    <t>ПОДРАЗДЕЛЕНИЕ БАНКА (ДО)</t>
  </si>
  <si>
    <t>ТИП НАСЕЛЕННОГО ПУНКТА</t>
  </si>
  <si>
    <t>НАСЕЛЕННЫЙ ПУНКТ</t>
  </si>
  <si>
    <t>ТИП УЛИЦЫ</t>
  </si>
  <si>
    <t>НАЗВАНИЕ УЛИЦЫ</t>
  </si>
  <si>
    <t>НОМЕР ДОМА</t>
  </si>
  <si>
    <t>POS LUN</t>
  </si>
  <si>
    <t>% ПО КАРТАМ БАНКА</t>
  </si>
  <si>
    <t>% ПО КАРТАМ БАНКОВ-РЕЗИДЕНТОВ</t>
  </si>
  <si>
    <t>% ПО КАРТАМ БАНКОВ-НЕРЕЗИДЕНТОВ</t>
  </si>
  <si>
    <t>% ПО КАРТАМ AMEX</t>
  </si>
  <si>
    <t>Merchant ID AmEx</t>
  </si>
  <si>
    <t>ID CRM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</si>
</sst>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41" x14ac:knownFonts="1">
    <font>
      <sz val="11"/>
      <color theme="1"/>
      <name val="Calibri"/>
      <family val="2"/>
      <charset val="204"/>
      <scheme val="minor"/>
    </font>
    <font>
      <sz val="6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6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6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7"/>
      <color indexed="8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7"/>
      <color indexed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indexed="64"/>
      <name val="Arial"/>
      <family val="2"/>
      <charset val="204"/>
    </font>
    <font>
      <b/>
      <sz val="10"/>
      <color indexed="1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indexed="10"/>
      <name val="Tahoma"/>
      <family val="2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/>
      <top style="thin">
        <color auto="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4">
    <xf numFmtId="0" fontId="0" fillId="0" borderId="0"/>
    <xf numFmtId="0" fontId="19" fillId="0" borderId="0"/>
    <xf numFmtId="0" fontId="21" fillId="0" borderId="0"/>
    <xf numFmtId="0" fontId="23" fillId="0" borderId="0" applyNumberFormat="0" applyFill="0" applyBorder="0" applyAlignment="0" applyProtection="0"/>
  </cellStyleXfs>
  <cellXfs count="38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9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49" fontId="0" fillId="0" borderId="18" xfId="0" applyNumberFormat="1" applyBorder="1"/>
    <xf numFmtId="14" fontId="0" fillId="0" borderId="18" xfId="0" applyNumberFormat="1" applyBorder="1"/>
    <xf numFmtId="0" fontId="0" fillId="0" borderId="18" xfId="0" applyBorder="1"/>
    <xf numFmtId="0" fontId="11" fillId="2" borderId="6" xfId="0" applyNumberFormat="1" applyFont="1" applyFill="1" applyBorder="1" applyAlignment="1" applyProtection="1">
      <alignment vertical="center"/>
      <protection locked="0"/>
    </xf>
    <xf numFmtId="0" fontId="11" fillId="2" borderId="7" xfId="0" applyNumberFormat="1" applyFont="1" applyFill="1" applyBorder="1" applyAlignment="1" applyProtection="1">
      <alignment vertical="center"/>
      <protection locked="0"/>
    </xf>
    <xf numFmtId="0" fontId="0" fillId="2" borderId="18" xfId="0" applyFill="1" applyBorder="1"/>
    <xf numFmtId="0" fontId="0" fillId="0" borderId="18" xfId="0" applyNumberFormat="1" applyBorder="1"/>
    <xf numFmtId="0" fontId="4" fillId="0" borderId="0" xfId="0" applyFont="1" applyBorder="1" applyAlignment="1">
      <alignment vertical="center"/>
    </xf>
    <xf numFmtId="0" fontId="0" fillId="0" borderId="19" xfId="0" applyBorder="1"/>
    <xf numFmtId="0" fontId="11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/>
    <xf numFmtId="0" fontId="29" fillId="3" borderId="1" xfId="0" applyNumberFormat="1" applyFont="1" applyFill="1" applyBorder="1" applyAlignment="1" applyProtection="1">
      <alignment horizontal="center" vertical="center" wrapText="1" shrinkToFi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 shrinkToFit="1"/>
    </xf>
    <xf numFmtId="49" fontId="27" fillId="0" borderId="1" xfId="0" applyNumberFormat="1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29" fillId="3" borderId="1" xfId="0" applyNumberFormat="1" applyFont="1" applyFill="1" applyBorder="1" applyAlignment="1" applyProtection="1">
      <alignment horizontal="center" vertical="center" wrapText="1"/>
    </xf>
    <xf numFmtId="0" fontId="29" fillId="4" borderId="1" xfId="0" applyFont="1" applyFill="1" applyBorder="1"/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6" borderId="1" xfId="0" applyFont="1" applyFill="1" applyBorder="1"/>
    <xf numFmtId="0" fontId="27" fillId="3" borderId="1" xfId="0" applyFont="1" applyFill="1" applyBorder="1" applyAlignment="1">
      <alignment horizontal="center" vertical="center" shrinkToFit="1"/>
    </xf>
    <xf numFmtId="0" fontId="29" fillId="7" borderId="1" xfId="0" applyFont="1" applyFill="1" applyBorder="1" applyAlignment="1">
      <alignment vertical="center"/>
    </xf>
    <xf numFmtId="0" fontId="29" fillId="9" borderId="1" xfId="0" applyFont="1" applyFill="1" applyBorder="1"/>
    <xf numFmtId="0" fontId="27" fillId="0" borderId="5" xfId="0" applyFont="1" applyBorder="1" applyAlignment="1">
      <alignment horizontal="center" vertical="center" shrinkToFit="1"/>
    </xf>
    <xf numFmtId="0" fontId="29" fillId="5" borderId="1" xfId="0" applyFont="1" applyFill="1" applyBorder="1"/>
    <xf numFmtId="0" fontId="27" fillId="0" borderId="0" xfId="0" applyFont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29" fillId="7" borderId="1" xfId="0" applyFont="1" applyFill="1" applyBorder="1"/>
    <xf numFmtId="0" fontId="27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8" borderId="1" xfId="0" applyFont="1" applyFill="1" applyBorder="1"/>
    <xf numFmtId="0" fontId="29" fillId="0" borderId="0" xfId="0" applyFont="1" applyFill="1" applyBorder="1"/>
    <xf numFmtId="0" fontId="29" fillId="0" borderId="0" xfId="0" applyNumberFormat="1" applyFont="1" applyFill="1" applyBorder="1" applyAlignment="1" applyProtection="1">
      <alignment horizontal="center" vertical="center" wrapText="1" shrinkToFit="1"/>
    </xf>
    <xf numFmtId="0" fontId="29" fillId="0" borderId="0" xfId="0" applyFont="1" applyBorder="1"/>
    <xf numFmtId="0" fontId="24" fillId="0" borderId="0" xfId="0" applyNumberFormat="1" applyFont="1" applyFill="1" applyBorder="1" applyAlignment="1" applyProtection="1">
      <alignment horizontal="center" vertical="center" wrapText="1" shrinkToFi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>
      <alignment horizontal="center" vertical="center" shrinkToFit="1"/>
    </xf>
    <xf numFmtId="49" fontId="29" fillId="3" borderId="1" xfId="0" applyNumberFormat="1" applyFont="1" applyFill="1" applyBorder="1" applyAlignment="1" applyProtection="1">
      <alignment horizontal="center" vertical="center" wrapText="1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9" fillId="0" borderId="22" xfId="0" applyFont="1" applyBorder="1"/>
    <xf numFmtId="0" fontId="29" fillId="0" borderId="20" xfId="0" applyFont="1" applyBorder="1"/>
    <xf numFmtId="0" fontId="27" fillId="0" borderId="20" xfId="0" applyFont="1" applyBorder="1" applyAlignment="1">
      <alignment horizontal="center" vertical="center" wrapText="1" shrinkToFit="1"/>
    </xf>
    <xf numFmtId="0" fontId="27" fillId="3" borderId="22" xfId="0" applyFont="1" applyFill="1" applyBorder="1" applyAlignment="1">
      <alignment horizontal="center" vertical="center" shrinkToFit="1"/>
    </xf>
    <xf numFmtId="0" fontId="27" fillId="0" borderId="22" xfId="0" applyFont="1" applyBorder="1" applyAlignment="1">
      <alignment vertical="center" shrinkToFit="1"/>
    </xf>
    <xf numFmtId="0" fontId="29" fillId="0" borderId="5" xfId="0" applyFont="1" applyBorder="1"/>
    <xf numFmtId="0" fontId="29" fillId="0" borderId="5" xfId="0" applyFont="1" applyBorder="1" applyAlignment="1">
      <alignment wrapText="1"/>
    </xf>
    <xf numFmtId="0" fontId="24" fillId="0" borderId="1" xfId="1" applyFont="1" applyFill="1" applyBorder="1" applyAlignment="1">
      <alignment wrapText="1"/>
    </xf>
    <xf numFmtId="0" fontId="24" fillId="0" borderId="5" xfId="2" applyFont="1" applyFill="1" applyBorder="1" applyAlignment="1">
      <alignment wrapText="1"/>
    </xf>
    <xf numFmtId="0" fontId="24" fillId="0" borderId="5" xfId="1" applyFont="1" applyFill="1" applyBorder="1" applyAlignment="1">
      <alignment wrapText="1"/>
    </xf>
    <xf numFmtId="0" fontId="24" fillId="0" borderId="22" xfId="1" applyFont="1" applyFill="1" applyBorder="1" applyAlignment="1">
      <alignment wrapText="1"/>
    </xf>
    <xf numFmtId="0" fontId="24" fillId="0" borderId="22" xfId="2" applyFont="1" applyFill="1" applyBorder="1" applyAlignment="1">
      <alignment wrapText="1"/>
    </xf>
    <xf numFmtId="0" fontId="24" fillId="0" borderId="27" xfId="2" applyFont="1" applyFill="1" applyBorder="1" applyAlignment="1">
      <alignment wrapText="1"/>
    </xf>
    <xf numFmtId="0" fontId="24" fillId="0" borderId="26" xfId="2" applyFont="1" applyFill="1" applyBorder="1" applyAlignment="1">
      <alignment wrapText="1"/>
    </xf>
    <xf numFmtId="0" fontId="29" fillId="3" borderId="28" xfId="0" applyNumberFormat="1" applyFont="1" applyFill="1" applyBorder="1" applyAlignment="1" applyProtection="1">
      <alignment horizontal="center" vertical="center" wrapText="1" shrinkToFit="1"/>
    </xf>
    <xf numFmtId="0" fontId="29" fillId="3" borderId="29" xfId="0" applyNumberFormat="1" applyFont="1" applyFill="1" applyBorder="1" applyAlignment="1" applyProtection="1">
      <alignment horizontal="center" vertical="center" wrapText="1" shrinkToFit="1"/>
    </xf>
    <xf numFmtId="0" fontId="27" fillId="0" borderId="30" xfId="0" applyFont="1" applyBorder="1" applyAlignment="1">
      <alignment horizontal="center" vertical="center" wrapText="1" shrinkToFit="1"/>
    </xf>
    <xf numFmtId="0" fontId="24" fillId="3" borderId="31" xfId="0" applyNumberFormat="1" applyFont="1" applyFill="1" applyBorder="1" applyAlignment="1" applyProtection="1">
      <alignment horizontal="center" vertical="center" wrapText="1" shrinkToFit="1"/>
    </xf>
    <xf numFmtId="0" fontId="24" fillId="3" borderId="32" xfId="0" applyNumberFormat="1" applyFont="1" applyFill="1" applyBorder="1" applyAlignment="1" applyProtection="1">
      <alignment horizontal="center" vertical="center" wrapText="1" shrinkToFit="1"/>
    </xf>
    <xf numFmtId="0" fontId="27" fillId="0" borderId="33" xfId="0" applyFont="1" applyBorder="1" applyAlignment="1">
      <alignment horizontal="center" vertical="center" shrinkToFit="1"/>
    </xf>
    <xf numFmtId="0" fontId="24" fillId="0" borderId="31" xfId="0" applyNumberFormat="1" applyFont="1" applyFill="1" applyBorder="1" applyAlignment="1" applyProtection="1">
      <alignment horizontal="center" vertical="center" wrapText="1"/>
    </xf>
    <xf numFmtId="0" fontId="24" fillId="0" borderId="32" xfId="0" applyNumberFormat="1" applyFont="1" applyFill="1" applyBorder="1" applyAlignment="1" applyProtection="1">
      <alignment horizontal="center" vertical="center" wrapText="1"/>
    </xf>
    <xf numFmtId="0" fontId="24" fillId="0" borderId="35" xfId="0" applyNumberFormat="1" applyFont="1" applyFill="1" applyBorder="1" applyAlignment="1" applyProtection="1">
      <alignment horizontal="center" vertical="center" wrapText="1"/>
    </xf>
    <xf numFmtId="0" fontId="27" fillId="0" borderId="36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 shrinkToFit="1"/>
    </xf>
    <xf numFmtId="49" fontId="27" fillId="0" borderId="21" xfId="0" applyNumberFormat="1" applyFont="1" applyBorder="1" applyAlignment="1">
      <alignment horizontal="center" vertical="center" shrinkToFit="1"/>
    </xf>
    <xf numFmtId="49" fontId="27" fillId="3" borderId="21" xfId="0" applyNumberFormat="1" applyFont="1" applyFill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/>
    </xf>
    <xf numFmtId="0" fontId="26" fillId="3" borderId="22" xfId="0" applyNumberFormat="1" applyFont="1" applyFill="1" applyBorder="1" applyAlignment="1" applyProtection="1">
      <alignment horizontal="center" vertical="center" wrapText="1"/>
    </xf>
    <xf numFmtId="49" fontId="30" fillId="0" borderId="22" xfId="0" applyNumberFormat="1" applyFont="1" applyFill="1" applyBorder="1" applyAlignment="1" applyProtection="1">
      <alignment horizontal="center" vertical="center" wrapText="1"/>
    </xf>
    <xf numFmtId="49" fontId="27" fillId="0" borderId="22" xfId="0" applyNumberFormat="1" applyFont="1" applyFill="1" applyBorder="1" applyAlignment="1" applyProtection="1">
      <alignment horizontal="center" vertical="center" wrapText="1"/>
    </xf>
    <xf numFmtId="0" fontId="26" fillId="4" borderId="13" xfId="0" applyNumberFormat="1" applyFont="1" applyFill="1" applyBorder="1" applyAlignment="1" applyProtection="1">
      <alignment horizontal="center" vertical="center" wrapText="1"/>
    </xf>
    <xf numFmtId="0" fontId="25" fillId="11" borderId="22" xfId="0" applyFont="1" applyFill="1" applyBorder="1" applyAlignment="1">
      <alignment horizontal="center" vertical="center"/>
    </xf>
    <xf numFmtId="0" fontId="24" fillId="9" borderId="34" xfId="0" applyNumberFormat="1" applyFont="1" applyFill="1" applyBorder="1" applyAlignment="1" applyProtection="1">
      <alignment horizontal="center" vertical="center" wrapText="1"/>
    </xf>
    <xf numFmtId="0" fontId="27" fillId="12" borderId="0" xfId="0" applyFont="1" applyFill="1" applyBorder="1" applyAlignment="1">
      <alignment horizontal="center" vertical="center" shrinkToFit="1"/>
    </xf>
    <xf numFmtId="0" fontId="26" fillId="12" borderId="13" xfId="0" applyNumberFormat="1" applyFont="1" applyFill="1" applyBorder="1" applyAlignment="1" applyProtection="1">
      <alignment horizontal="center" vertical="center" wrapText="1"/>
    </xf>
    <xf numFmtId="0" fontId="26" fillId="12" borderId="24" xfId="0" applyNumberFormat="1" applyFont="1" applyFill="1" applyBorder="1" applyAlignment="1" applyProtection="1">
      <alignment horizontal="center" vertical="center" wrapText="1"/>
    </xf>
    <xf numFmtId="0" fontId="26" fillId="12" borderId="22" xfId="0" applyNumberFormat="1" applyFont="1" applyFill="1" applyBorder="1" applyAlignment="1" applyProtection="1">
      <alignment horizontal="center" vertical="center" wrapText="1"/>
    </xf>
    <xf numFmtId="0" fontId="26" fillId="12" borderId="37" xfId="0" applyNumberFormat="1" applyFont="1" applyFill="1" applyBorder="1" applyAlignment="1" applyProtection="1">
      <alignment horizontal="center" vertical="center"/>
    </xf>
    <xf numFmtId="0" fontId="26" fillId="12" borderId="1" xfId="0" applyNumberFormat="1" applyFont="1" applyFill="1" applyBorder="1" applyAlignment="1" applyProtection="1">
      <alignment horizontal="center" vertical="center" wrapText="1"/>
    </xf>
    <xf numFmtId="0" fontId="26" fillId="11" borderId="13" xfId="0" applyNumberFormat="1" applyFont="1" applyFill="1" applyBorder="1" applyAlignment="1" applyProtection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shrinkToFit="1"/>
    </xf>
    <xf numFmtId="49" fontId="27" fillId="3" borderId="22" xfId="0" applyNumberFormat="1" applyFont="1" applyFill="1" applyBorder="1" applyAlignment="1">
      <alignment horizontal="center" vertical="center" shrinkToFit="1"/>
    </xf>
    <xf numFmtId="49" fontId="27" fillId="0" borderId="0" xfId="0" applyNumberFormat="1" applyFont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wrapText="1"/>
    </xf>
    <xf numFmtId="0" fontId="27" fillId="3" borderId="22" xfId="0" applyNumberFormat="1" applyFont="1" applyFill="1" applyBorder="1" applyAlignment="1" applyProtection="1">
      <alignment horizontal="center" vertical="center" wrapText="1"/>
    </xf>
    <xf numFmtId="0" fontId="26" fillId="4" borderId="22" xfId="0" applyNumberFormat="1" applyFont="1" applyFill="1" applyBorder="1" applyAlignment="1" applyProtection="1">
      <alignment horizontal="center" vertical="center" wrapText="1"/>
    </xf>
    <xf numFmtId="0" fontId="29" fillId="0" borderId="31" xfId="0" applyFont="1" applyBorder="1"/>
    <xf numFmtId="0" fontId="29" fillId="0" borderId="33" xfId="0" applyFont="1" applyBorder="1"/>
    <xf numFmtId="0" fontId="27" fillId="0" borderId="33" xfId="0" applyFont="1" applyFill="1" applyBorder="1" applyAlignment="1">
      <alignment horizontal="left" vertical="center" shrinkToFit="1"/>
    </xf>
    <xf numFmtId="0" fontId="29" fillId="0" borderId="38" xfId="0" applyFont="1" applyBorder="1"/>
    <xf numFmtId="0" fontId="27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0" fontId="26" fillId="11" borderId="22" xfId="0" applyNumberFormat="1" applyFont="1" applyFill="1" applyBorder="1" applyAlignment="1" applyProtection="1">
      <alignment horizontal="center" vertical="center" wrapText="1"/>
    </xf>
    <xf numFmtId="0" fontId="28" fillId="11" borderId="13" xfId="0" applyFont="1" applyFill="1" applyBorder="1" applyAlignment="1">
      <alignment horizontal="center" vertical="center" wrapText="1"/>
    </xf>
    <xf numFmtId="0" fontId="26" fillId="11" borderId="17" xfId="0" applyNumberFormat="1" applyFont="1" applyFill="1" applyBorder="1" applyAlignment="1" applyProtection="1">
      <alignment horizontal="center" vertical="center" wrapText="1"/>
    </xf>
    <xf numFmtId="0" fontId="27" fillId="11" borderId="0" xfId="0" applyNumberFormat="1" applyFont="1" applyFill="1" applyBorder="1" applyAlignment="1" applyProtection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2" fontId="0" fillId="0" borderId="18" xfId="0" applyNumberFormat="1" applyBorder="1"/>
    <xf numFmtId="0" fontId="4" fillId="0" borderId="0" xfId="0" applyFont="1" applyFill="1" applyAlignment="1">
      <alignment vertical="center"/>
    </xf>
    <xf numFmtId="0" fontId="27" fillId="0" borderId="22" xfId="0" applyFont="1" applyFill="1" applyBorder="1" applyAlignment="1">
      <alignment horizontal="left" vertical="center" wrapText="1" shrinkToFit="1"/>
    </xf>
    <xf numFmtId="0" fontId="27" fillId="0" borderId="22" xfId="0" applyFont="1" applyFill="1" applyBorder="1" applyAlignment="1">
      <alignment horizontal="left" vertical="center" shrinkToFit="1"/>
    </xf>
    <xf numFmtId="0" fontId="29" fillId="0" borderId="22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" fillId="0" borderId="0" xfId="0" applyFont="1" applyFill="1"/>
    <xf numFmtId="0" fontId="34" fillId="0" borderId="0" xfId="0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/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0" xfId="0" applyFont="1" applyBorder="1"/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9" fontId="37" fillId="0" borderId="1" xfId="0" applyNumberFormat="1" applyFont="1" applyBorder="1" applyAlignment="1">
      <alignment horizontal="right" vertical="center" wrapText="1"/>
    </xf>
    <xf numFmtId="0" fontId="37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37" fillId="6" borderId="22" xfId="0" applyFont="1" applyFill="1" applyBorder="1" applyAlignment="1">
      <alignment horizontal="left" vertical="center" wrapText="1"/>
    </xf>
    <xf numFmtId="49" fontId="4" fillId="2" borderId="2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0" fillId="0" borderId="18" xfId="0" applyFill="1" applyBorder="1"/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 vertical="center"/>
    </xf>
    <xf numFmtId="0" fontId="4" fillId="10" borderId="1" xfId="0" applyFont="1" applyFill="1" applyBorder="1" applyAlignment="1" applyProtection="1">
      <alignment horizontal="left" vertical="center"/>
      <protection locked="0"/>
    </xf>
    <xf numFmtId="49" fontId="1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center"/>
    </xf>
    <xf numFmtId="0" fontId="9" fillId="0" borderId="25" xfId="0" applyFont="1" applyBorder="1" applyAlignment="1">
      <alignment vertical="center"/>
    </xf>
    <xf numFmtId="0" fontId="34" fillId="0" borderId="20" xfId="0" applyFont="1" applyFill="1" applyBorder="1" applyAlignment="1" applyProtection="1">
      <alignment horizontal="center" vertical="center"/>
      <protection locked="0"/>
    </xf>
    <xf numFmtId="0" fontId="35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2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49" fontId="4" fillId="2" borderId="23" xfId="0" applyNumberFormat="1" applyFont="1" applyFill="1" applyBorder="1" applyAlignment="1" applyProtection="1">
      <alignment horizontal="left" vertical="center"/>
      <protection locked="0"/>
    </xf>
    <xf numFmtId="49" fontId="4" fillId="2" borderId="25" xfId="0" applyNumberFormat="1" applyFont="1" applyFill="1" applyBorder="1" applyAlignment="1" applyProtection="1">
      <alignment horizontal="left" vertical="center"/>
      <protection locked="0"/>
    </xf>
    <xf numFmtId="49" fontId="4" fillId="2" borderId="21" xfId="0" applyNumberFormat="1" applyFont="1" applyFill="1" applyBorder="1" applyAlignment="1" applyProtection="1">
      <alignment horizontal="left" vertical="center"/>
      <protection locked="0"/>
    </xf>
    <xf numFmtId="0" fontId="17" fillId="0" borderId="22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164" fontId="11" fillId="2" borderId="8" xfId="0" applyNumberFormat="1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>
      <alignment horizontal="left" vertical="center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>
      <alignment horizontal="left" vertical="center"/>
    </xf>
    <xf numFmtId="0" fontId="34" fillId="0" borderId="20" xfId="0" applyFont="1" applyBorder="1" applyAlignment="1" applyProtection="1">
      <alignment horizontal="center" vertical="center"/>
      <protection locked="0"/>
    </xf>
    <xf numFmtId="0" fontId="35" fillId="0" borderId="20" xfId="0" applyFont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23" fillId="2" borderId="9" xfId="3" applyNumberForma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center" vertical="center"/>
      <protection locked="0"/>
    </xf>
    <xf numFmtId="49" fontId="11" fillId="2" borderId="10" xfId="0" applyNumberFormat="1" applyFont="1" applyFill="1" applyBorder="1" applyAlignment="1" applyProtection="1">
      <alignment horizontal="center" vertical="center"/>
      <protection locked="0"/>
    </xf>
    <xf numFmtId="49" fontId="11" fillId="2" borderId="11" xfId="0" applyNumberFormat="1" applyFont="1" applyFill="1" applyBorder="1" applyAlignment="1" applyProtection="1">
      <alignment horizontal="center" vertical="center"/>
      <protection locked="0"/>
    </xf>
    <xf numFmtId="49" fontId="11" fillId="2" borderId="8" xfId="0" applyNumberFormat="1" applyFont="1" applyFill="1" applyBorder="1" applyAlignment="1" applyProtection="1">
      <alignment horizontal="center" vertical="center"/>
      <protection locked="0"/>
    </xf>
    <xf numFmtId="49" fontId="11" fillId="2" borderId="12" xfId="0" applyNumberFormat="1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10" borderId="5" xfId="0" applyNumberFormat="1" applyFont="1" applyFill="1" applyBorder="1" applyAlignment="1" applyProtection="1">
      <alignment horizontal="center" vertical="center"/>
      <protection locked="0"/>
    </xf>
    <xf numFmtId="49" fontId="11" fillId="10" borderId="6" xfId="0" applyNumberFormat="1" applyFont="1" applyFill="1" applyBorder="1" applyAlignment="1" applyProtection="1">
      <alignment horizontal="center" vertical="center"/>
      <protection locked="0"/>
    </xf>
    <xf numFmtId="49" fontId="11" fillId="10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22" fillId="10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23" xfId="3" applyNumberFormat="1" applyFill="1" applyBorder="1" applyAlignment="1" applyProtection="1">
      <alignment horizontal="center" vertical="center"/>
      <protection locked="0"/>
    </xf>
    <xf numFmtId="0" fontId="32" fillId="2" borderId="25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NumberFormat="1" applyFont="1" applyFill="1" applyBorder="1" applyAlignment="1" applyProtection="1">
      <alignment horizontal="center" vertical="center"/>
      <protection locked="0"/>
    </xf>
    <xf numFmtId="49" fontId="11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10" borderId="5" xfId="0" applyFont="1" applyFill="1" applyBorder="1" applyAlignment="1" applyProtection="1">
      <alignment horizontal="right" vertical="center"/>
    </xf>
    <xf numFmtId="0" fontId="11" fillId="10" borderId="6" xfId="0" applyFont="1" applyFill="1" applyBorder="1" applyAlignment="1" applyProtection="1">
      <alignment horizontal="right" vertical="center"/>
    </xf>
    <xf numFmtId="0" fontId="11" fillId="10" borderId="6" xfId="0" applyFont="1" applyFill="1" applyBorder="1" applyAlignment="1" applyProtection="1">
      <alignment horizontal="center" vertical="center"/>
    </xf>
    <xf numFmtId="0" fontId="11" fillId="10" borderId="5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10" borderId="23" xfId="0" applyFont="1" applyFill="1" applyBorder="1" applyAlignment="1" applyProtection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6" xfId="0" quotePrefix="1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0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10" borderId="25" xfId="0" applyNumberFormat="1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center" vertical="center"/>
    </xf>
    <xf numFmtId="0" fontId="14" fillId="10" borderId="8" xfId="0" applyFont="1" applyFill="1" applyBorder="1" applyAlignment="1" applyProtection="1">
      <alignment horizontal="right" vertical="center"/>
      <protection locked="0"/>
    </xf>
    <xf numFmtId="0" fontId="14" fillId="10" borderId="8" xfId="0" applyFont="1" applyFill="1" applyBorder="1" applyAlignment="1" applyProtection="1">
      <alignment horizontal="center" vertical="center"/>
      <protection locked="0"/>
    </xf>
    <xf numFmtId="0" fontId="14" fillId="10" borderId="8" xfId="0" applyFont="1" applyFill="1" applyBorder="1" applyAlignment="1" applyProtection="1">
      <alignment horizontal="left" vertical="center"/>
      <protection locked="0"/>
    </xf>
    <xf numFmtId="0" fontId="14" fillId="2" borderId="8" xfId="0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49" fontId="14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0" borderId="25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10" borderId="5" xfId="0" applyFont="1" applyFill="1" applyBorder="1" applyAlignment="1" applyProtection="1">
      <alignment horizontal="center" vertical="center" wrapText="1"/>
      <protection locked="0"/>
    </xf>
    <xf numFmtId="0" fontId="4" fillId="10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>
      <alignment vertical="center"/>
    </xf>
    <xf numFmtId="0" fontId="11" fillId="0" borderId="23" xfId="0" applyNumberFormat="1" applyFont="1" applyFill="1" applyBorder="1" applyAlignment="1" applyProtection="1">
      <alignment horizontal="center" vertical="center" wrapText="1"/>
    </xf>
    <xf numFmtId="0" fontId="11" fillId="0" borderId="25" xfId="0" applyNumberFormat="1" applyFont="1" applyFill="1" applyBorder="1" applyAlignment="1" applyProtection="1">
      <alignment horizontal="center" vertical="center" wrapText="1"/>
    </xf>
    <xf numFmtId="0" fontId="11" fillId="0" borderId="21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49" fontId="11" fillId="2" borderId="5" xfId="0" applyNumberFormat="1" applyFont="1" applyFill="1" applyBorder="1" applyAlignment="1" applyProtection="1">
      <alignment horizontal="center" vertical="center"/>
      <protection locked="0"/>
    </xf>
    <xf numFmtId="49" fontId="13" fillId="2" borderId="6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1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4" borderId="22" xfId="0" applyFont="1" applyFill="1" applyBorder="1" applyAlignment="1">
      <alignment horizont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left" wrapText="1"/>
    </xf>
    <xf numFmtId="0" fontId="3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6" fillId="12" borderId="9" xfId="0" applyNumberFormat="1" applyFont="1" applyFill="1" applyBorder="1" applyAlignment="1" applyProtection="1">
      <alignment horizontal="center" vertical="center" wrapText="1"/>
    </xf>
    <xf numFmtId="0" fontId="26" fillId="12" borderId="4" xfId="0" applyNumberFormat="1" applyFont="1" applyFill="1" applyBorder="1" applyAlignment="1" applyProtection="1">
      <alignment horizontal="center" vertical="center" wrapText="1"/>
    </xf>
    <xf numFmtId="0" fontId="27" fillId="12" borderId="10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_Список значений" xfId="1"/>
    <cellStyle name="Обычный_Список значений_1" xfId="2"/>
  </cellStyles>
  <dxfs count="0"/>
  <tableStyles count="0" defaultTableStyle="TableStyleMedium2" defaultPivotStyle="PivotStyleLight16"/>
  <colors>
    <mruColors>
      <color rgb="FFFFFF99"/>
      <color rgb="FF99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9" tint="0.79998168889431442"/>
    <pageSetUpPr fitToPage="1"/>
  </sheetPr>
  <dimension ref="A1:JS71"/>
  <sheetViews>
    <sheetView showGridLines="0" showRowColHeaders="0" tabSelected="1" view="pageBreakPreview" zoomScaleNormal="130" zoomScaleSheetLayoutView="100" workbookViewId="0">
      <selection activeCell="BR2" sqref="BR2:CP2"/>
    </sheetView>
  </sheetViews>
  <sheetFormatPr defaultColWidth="1.28515625" defaultRowHeight="9.75" customHeight="1" x14ac:dyDescent="0.2"/>
  <cols>
    <col min="1" max="1" width="0.5703125" style="153" customWidth="1"/>
    <col min="2" max="2" width="2.140625" style="9" customWidth="1"/>
    <col min="3" max="38" width="1.5703125" style="9" customWidth="1"/>
    <col min="39" max="39" width="2.28515625" style="9" customWidth="1"/>
    <col min="40" max="43" width="1.5703125" style="9" customWidth="1"/>
    <col min="44" max="44" width="6.28515625" style="9" customWidth="1"/>
    <col min="45" max="47" width="1.5703125" style="9" customWidth="1"/>
    <col min="48" max="48" width="2.85546875" style="9" customWidth="1"/>
    <col min="49" max="57" width="1.5703125" style="9" customWidth="1"/>
    <col min="58" max="58" width="5" style="9" customWidth="1"/>
    <col min="59" max="65" width="1.5703125" style="9" customWidth="1"/>
    <col min="66" max="66" width="4.5703125" style="9" customWidth="1"/>
    <col min="67" max="67" width="1.5703125" style="9" hidden="1" customWidth="1"/>
    <col min="68" max="68" width="1.28515625" style="9" hidden="1" customWidth="1"/>
    <col min="69" max="76" width="1.28515625" style="1"/>
    <col min="77" max="77" width="1.7109375" style="1" bestFit="1" customWidth="1"/>
    <col min="78" max="16384" width="1.28515625" style="1"/>
  </cols>
  <sheetData>
    <row r="1" spans="1:94" ht="11.1" customHeight="1" x14ac:dyDescent="0.2">
      <c r="A1" s="311" t="s">
        <v>2021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</row>
    <row r="2" spans="1:94" ht="11.1" customHeight="1" x14ac:dyDescent="0.2">
      <c r="A2" s="311" t="s">
        <v>2051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</row>
    <row r="3" spans="1:94" ht="11.1" customHeight="1" x14ac:dyDescent="0.2">
      <c r="A3" s="170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313" t="s">
        <v>80</v>
      </c>
      <c r="X3" s="313"/>
      <c r="Y3" s="313"/>
      <c r="Z3" s="313"/>
      <c r="AA3" s="313"/>
      <c r="AB3" s="313"/>
      <c r="AC3" s="313"/>
      <c r="AD3" s="317"/>
      <c r="AE3" s="318"/>
      <c r="AF3" s="318"/>
      <c r="AG3" s="318"/>
      <c r="AH3" s="318"/>
      <c r="AI3" s="318"/>
      <c r="AJ3" s="318"/>
      <c r="AK3" s="319" t="s">
        <v>2063</v>
      </c>
      <c r="AL3" s="320"/>
      <c r="AM3" s="320"/>
      <c r="AN3" s="313" t="s">
        <v>0</v>
      </c>
      <c r="AO3" s="313"/>
      <c r="AP3" s="314"/>
      <c r="AQ3" s="314"/>
      <c r="AR3" s="315"/>
      <c r="AS3" s="315"/>
      <c r="AT3" s="316"/>
      <c r="AU3" s="316"/>
      <c r="AV3" s="316"/>
      <c r="AW3" s="132" t="s">
        <v>26</v>
      </c>
      <c r="AX3" s="132"/>
      <c r="AY3" s="132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</row>
    <row r="4" spans="1:94" ht="7.5" customHeight="1" x14ac:dyDescent="0.2"/>
    <row r="5" spans="1:94" ht="16.5" customHeight="1" x14ac:dyDescent="0.2">
      <c r="A5" s="169"/>
      <c r="B5" s="146" t="s">
        <v>0</v>
      </c>
      <c r="C5" s="308" t="s">
        <v>1378</v>
      </c>
      <c r="D5" s="230"/>
      <c r="E5" s="230"/>
      <c r="F5" s="230"/>
      <c r="G5" s="230"/>
      <c r="H5" s="230"/>
      <c r="I5" s="309"/>
      <c r="J5" s="230"/>
      <c r="K5" s="230"/>
      <c r="L5" s="230"/>
      <c r="M5" s="230"/>
      <c r="N5" s="230"/>
      <c r="O5" s="231"/>
      <c r="P5" s="281" t="s">
        <v>2039</v>
      </c>
      <c r="Q5" s="282"/>
      <c r="R5" s="282"/>
      <c r="S5" s="282"/>
      <c r="T5" s="282"/>
      <c r="U5" s="282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8"/>
      <c r="BE5" s="224" t="s">
        <v>1</v>
      </c>
      <c r="BF5" s="224"/>
      <c r="BG5" s="224"/>
      <c r="BH5" s="272"/>
      <c r="BI5" s="273"/>
      <c r="BJ5" s="273"/>
      <c r="BK5" s="273"/>
      <c r="BL5" s="273"/>
      <c r="BM5" s="273"/>
      <c r="BN5" s="273"/>
      <c r="BO5" s="273"/>
      <c r="BP5" s="274"/>
      <c r="BQ5" s="174"/>
    </row>
    <row r="6" spans="1:94" ht="11.25" customHeight="1" x14ac:dyDescent="0.2">
      <c r="A6" s="189"/>
      <c r="B6" s="303" t="s">
        <v>1943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1" t="s">
        <v>2089</v>
      </c>
      <c r="BF6" s="302"/>
      <c r="BG6" s="302"/>
      <c r="BH6" s="301"/>
      <c r="BI6" s="302"/>
      <c r="BJ6" s="302"/>
      <c r="BK6" s="302"/>
      <c r="BL6" s="302"/>
      <c r="BM6" s="302"/>
      <c r="BN6" s="302"/>
      <c r="BO6" s="190"/>
      <c r="BP6" s="190"/>
    </row>
    <row r="7" spans="1:94" ht="11.1" customHeight="1" x14ac:dyDescent="0.2">
      <c r="A7" s="171"/>
      <c r="B7" s="298" t="s">
        <v>10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147"/>
      <c r="BP7" s="147"/>
    </row>
    <row r="8" spans="1:94" ht="11.1" customHeight="1" x14ac:dyDescent="0.2">
      <c r="B8" s="247" t="s">
        <v>2043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</row>
    <row r="9" spans="1:94" ht="15" customHeight="1" x14ac:dyDescent="0.2">
      <c r="B9" s="283" t="s">
        <v>2052</v>
      </c>
      <c r="C9" s="230"/>
      <c r="D9" s="230"/>
      <c r="E9" s="230"/>
      <c r="F9" s="230"/>
      <c r="G9" s="230"/>
      <c r="H9" s="230"/>
      <c r="I9" s="230"/>
      <c r="J9" s="230"/>
      <c r="K9" s="230"/>
      <c r="L9" s="231"/>
      <c r="M9" s="284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6"/>
      <c r="BO9" s="26"/>
      <c r="BP9" s="27"/>
    </row>
    <row r="10" spans="1:94" ht="11.1" customHeight="1" x14ac:dyDescent="0.2">
      <c r="B10" s="307" t="s">
        <v>2019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</row>
    <row r="11" spans="1:94" ht="11.1" customHeight="1" x14ac:dyDescent="0.2"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174"/>
    </row>
    <row r="12" spans="1:94" ht="11.1" customHeight="1" x14ac:dyDescent="0.2">
      <c r="B12" s="306" t="s">
        <v>2044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</row>
    <row r="13" spans="1:94" ht="16.5" customHeight="1" x14ac:dyDescent="0.2">
      <c r="B13" s="272"/>
      <c r="C13" s="273"/>
      <c r="D13" s="273"/>
      <c r="E13" s="273"/>
      <c r="F13" s="273"/>
      <c r="G13" s="274"/>
      <c r="H13" s="300"/>
      <c r="I13" s="203"/>
      <c r="J13" s="203"/>
      <c r="K13" s="203"/>
      <c r="L13" s="203"/>
      <c r="M13" s="203"/>
      <c r="N13" s="203"/>
      <c r="O13" s="294" t="s">
        <v>78</v>
      </c>
      <c r="P13" s="294"/>
      <c r="Q13" s="295"/>
      <c r="R13" s="290"/>
      <c r="S13" s="291"/>
      <c r="T13" s="291"/>
      <c r="U13" s="291"/>
      <c r="V13" s="291"/>
      <c r="W13" s="291"/>
      <c r="X13" s="291"/>
      <c r="Y13" s="291"/>
      <c r="Z13" s="294" t="s">
        <v>79</v>
      </c>
      <c r="AA13" s="294"/>
      <c r="AB13" s="294"/>
      <c r="AC13" s="295"/>
      <c r="AD13" s="293"/>
      <c r="AE13" s="292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7"/>
      <c r="AQ13" s="292"/>
      <c r="AR13" s="292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81" t="s">
        <v>1941</v>
      </c>
      <c r="BG13" s="282"/>
      <c r="BH13" s="289"/>
      <c r="BI13" s="289"/>
      <c r="BJ13" s="289"/>
      <c r="BK13" s="289"/>
      <c r="BL13" s="289"/>
      <c r="BM13" s="289"/>
      <c r="BN13" s="289"/>
      <c r="BO13" s="18"/>
      <c r="BP13" s="19"/>
      <c r="BQ13" s="174"/>
    </row>
    <row r="14" spans="1:94" ht="11.1" customHeight="1" x14ac:dyDescent="0.2">
      <c r="B14" s="305" t="s">
        <v>2057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</row>
    <row r="15" spans="1:94" ht="11.1" customHeight="1" x14ac:dyDescent="0.2">
      <c r="B15" s="310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7"/>
      <c r="BQ15" s="174"/>
    </row>
    <row r="16" spans="1:94" ht="11.1" customHeight="1" x14ac:dyDescent="0.2">
      <c r="B16" s="306" t="s">
        <v>2059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</row>
    <row r="17" spans="2:69" ht="11.1" customHeight="1" x14ac:dyDescent="0.2">
      <c r="B17" s="310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7"/>
      <c r="BQ17" s="174"/>
    </row>
    <row r="18" spans="2:69" ht="11.1" customHeight="1" x14ac:dyDescent="0.2">
      <c r="B18" s="307" t="s">
        <v>2060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</row>
    <row r="19" spans="2:69" ht="10.5" customHeight="1" x14ac:dyDescent="0.2">
      <c r="B19" s="229" t="s">
        <v>2</v>
      </c>
      <c r="C19" s="203"/>
      <c r="D19" s="203"/>
      <c r="E19" s="203"/>
      <c r="F19" s="203"/>
      <c r="G19" s="203"/>
      <c r="H19" s="203"/>
      <c r="I19" s="276"/>
      <c r="J19" s="269"/>
      <c r="K19" s="270"/>
      <c r="L19" s="270"/>
      <c r="M19" s="271"/>
      <c r="N19" s="272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4"/>
      <c r="AF19" s="248" t="s">
        <v>2014</v>
      </c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50"/>
      <c r="BQ19" s="174"/>
    </row>
    <row r="20" spans="2:69" ht="14.25" customHeight="1" x14ac:dyDescent="0.2">
      <c r="B20" s="275" t="s">
        <v>3</v>
      </c>
      <c r="C20" s="203"/>
      <c r="D20" s="203"/>
      <c r="E20" s="203"/>
      <c r="F20" s="203"/>
      <c r="G20" s="203"/>
      <c r="H20" s="203"/>
      <c r="I20" s="276"/>
      <c r="J20" s="260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2"/>
      <c r="AF20" s="251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3"/>
      <c r="BQ20" s="174"/>
    </row>
    <row r="21" spans="2:69" ht="11.1" customHeight="1" x14ac:dyDescent="0.2">
      <c r="B21" s="277"/>
      <c r="C21" s="203"/>
      <c r="D21" s="203"/>
      <c r="E21" s="203"/>
      <c r="F21" s="203"/>
      <c r="G21" s="203"/>
      <c r="H21" s="203"/>
      <c r="I21" s="276"/>
      <c r="J21" s="263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5"/>
      <c r="AF21" s="254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6"/>
      <c r="BQ21" s="174"/>
    </row>
    <row r="22" spans="2:69" ht="11.1" customHeight="1" x14ac:dyDescent="0.2">
      <c r="B22" s="277"/>
      <c r="C22" s="203"/>
      <c r="D22" s="203"/>
      <c r="E22" s="203"/>
      <c r="F22" s="203"/>
      <c r="G22" s="203"/>
      <c r="H22" s="203"/>
      <c r="I22" s="276"/>
      <c r="J22" s="266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8"/>
      <c r="AF22" s="257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9"/>
      <c r="BQ22" s="174"/>
    </row>
    <row r="23" spans="2:69" ht="11.1" customHeight="1" x14ac:dyDescent="0.2">
      <c r="B23" s="247" t="s">
        <v>2045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</row>
    <row r="24" spans="2:69" ht="11.1" customHeight="1" x14ac:dyDescent="0.2">
      <c r="B24" s="222" t="s">
        <v>4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174"/>
    </row>
    <row r="25" spans="2:69" ht="11.1" customHeight="1" x14ac:dyDescent="0.2">
      <c r="B25" s="222" t="s">
        <v>5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174"/>
    </row>
    <row r="26" spans="2:69" ht="11.1" customHeight="1" x14ac:dyDescent="0.2">
      <c r="B26" s="222" t="s">
        <v>2010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3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3"/>
      <c r="BO26" s="185"/>
      <c r="BP26" s="185"/>
      <c r="BQ26" s="174"/>
    </row>
    <row r="27" spans="2:69" ht="11.1" customHeight="1" x14ac:dyDescent="0.2">
      <c r="B27" s="222" t="s">
        <v>2011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34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6"/>
      <c r="BQ27" s="174"/>
    </row>
    <row r="28" spans="2:69" ht="11.25" x14ac:dyDescent="0.2">
      <c r="B28" s="222" t="s">
        <v>6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  <c r="BI28" s="352"/>
      <c r="BJ28" s="352"/>
      <c r="BK28" s="352"/>
      <c r="BL28" s="352"/>
      <c r="BM28" s="352"/>
      <c r="BN28" s="352"/>
      <c r="BO28" s="352"/>
      <c r="BP28" s="352"/>
      <c r="BQ28" s="174"/>
    </row>
    <row r="29" spans="2:69" ht="11.1" customHeight="1" x14ac:dyDescent="0.2">
      <c r="B29" s="222" t="s">
        <v>2035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174"/>
    </row>
    <row r="30" spans="2:69" ht="11.1" customHeight="1" x14ac:dyDescent="0.2">
      <c r="B30" s="360" t="s">
        <v>2058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141"/>
      <c r="BP30" s="141"/>
    </row>
    <row r="31" spans="2:69" ht="11.1" customHeight="1" x14ac:dyDescent="0.2">
      <c r="B31" s="247" t="s">
        <v>2046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335"/>
      <c r="W31" s="335"/>
      <c r="X31" s="335"/>
      <c r="Y31" s="335"/>
    </row>
    <row r="32" spans="2:69" ht="11.25" x14ac:dyDescent="0.2">
      <c r="B32" s="251" t="s">
        <v>2047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3"/>
      <c r="N32" s="327" t="s">
        <v>1944</v>
      </c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9"/>
      <c r="Z32" s="224" t="s">
        <v>34</v>
      </c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330" t="s">
        <v>1945</v>
      </c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1"/>
      <c r="BB32" s="330" t="s">
        <v>7</v>
      </c>
      <c r="BC32" s="330"/>
      <c r="BD32" s="330"/>
      <c r="BE32" s="330"/>
      <c r="BF32" s="330"/>
      <c r="BG32" s="330"/>
      <c r="BH32" s="330"/>
      <c r="BI32" s="330"/>
      <c r="BJ32" s="330"/>
      <c r="BK32" s="330"/>
      <c r="BL32" s="330"/>
      <c r="BM32" s="330"/>
      <c r="BN32" s="330"/>
      <c r="BO32" s="330"/>
      <c r="BP32" s="330"/>
      <c r="BQ32" s="174"/>
    </row>
    <row r="33" spans="1:279" ht="36" customHeight="1" x14ac:dyDescent="0.2">
      <c r="B33" s="332" t="s">
        <v>1947</v>
      </c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4" t="str">
        <f>IF(B33="АПК WEBPAY",'Список значений'!B$3, IF(B33="АПК ASSIST",'Список значений'!B$2, IF(B33="АПК bePaid",'Список значений'!#REF!,"")))</f>
        <v>172.18.2.6</v>
      </c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6" t="str">
        <f>IF(B33="АПК WEBPAY",'Список значений'!C$3,IF(B33="АПК ASSIST",'Список значений'!C$2,IF(B33="АПК bePaid",'Список значений'!#REF!,"")))</f>
        <v>172.17.4.2</v>
      </c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8"/>
      <c r="AL33" s="339" t="str">
        <f>IF(B33="АПК WEBPAY",'Список значений'!D$3,IF(B33="АПК ASSIST",'Список значений'!D$2,IF(B33="АПК bePaid",'Список значений'!#REF!,"")))</f>
        <v>ПО "Платежный модуль"</v>
      </c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1"/>
      <c r="BB33" s="324" t="str">
        <f>IF(B33="АПК WEBPAY",'Список значений'!E$3,IF(B33="АПК ASSIST",'Список значений'!E$2,IF(B33="АПК bePaid",'Список значений'!#REF!)))</f>
        <v>3.17</v>
      </c>
      <c r="BC33" s="325"/>
      <c r="BD33" s="325"/>
      <c r="BE33" s="325"/>
      <c r="BF33" s="325"/>
      <c r="BG33" s="325"/>
      <c r="BH33" s="325"/>
      <c r="BI33" s="325"/>
      <c r="BJ33" s="325"/>
      <c r="BK33" s="325"/>
      <c r="BL33" s="325"/>
      <c r="BM33" s="325"/>
      <c r="BN33" s="325"/>
      <c r="BO33" s="325"/>
      <c r="BP33" s="326"/>
      <c r="BQ33" s="174"/>
    </row>
    <row r="34" spans="1:279" ht="11.1" customHeight="1" x14ac:dyDescent="0.2">
      <c r="B34" s="204" t="s">
        <v>2040</v>
      </c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44"/>
      <c r="BM34" s="344"/>
      <c r="BN34" s="344"/>
      <c r="BO34" s="140"/>
      <c r="BP34" s="140"/>
    </row>
    <row r="35" spans="1:279" ht="11.1" customHeight="1" x14ac:dyDescent="0.2">
      <c r="B35" s="365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44"/>
      <c r="BM35" s="344"/>
      <c r="BN35" s="366"/>
      <c r="BO35" s="140"/>
      <c r="BP35" s="140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7"/>
      <c r="FH35" s="177"/>
      <c r="FI35" s="177"/>
      <c r="FJ35" s="177"/>
      <c r="FK35" s="177"/>
      <c r="FL35" s="177"/>
      <c r="FM35" s="177"/>
      <c r="FN35" s="177"/>
      <c r="FO35" s="177"/>
      <c r="FP35" s="177"/>
      <c r="FQ35" s="177"/>
      <c r="FR35" s="177"/>
      <c r="FS35" s="177"/>
      <c r="FT35" s="177"/>
      <c r="FU35" s="177"/>
      <c r="FV35" s="177"/>
      <c r="FW35" s="177"/>
      <c r="FX35" s="177"/>
      <c r="FY35" s="177"/>
      <c r="FZ35" s="177"/>
      <c r="GA35" s="177"/>
      <c r="GB35" s="177"/>
      <c r="GC35" s="177"/>
      <c r="GD35" s="177"/>
      <c r="GE35" s="177"/>
      <c r="GF35" s="177"/>
      <c r="GG35" s="177"/>
      <c r="GH35" s="177"/>
      <c r="GI35" s="177"/>
      <c r="GJ35" s="177"/>
      <c r="GK35" s="177"/>
      <c r="GL35" s="177"/>
      <c r="GM35" s="177"/>
      <c r="GN35" s="177"/>
      <c r="GO35" s="177"/>
      <c r="GP35" s="177"/>
      <c r="GQ35" s="177"/>
      <c r="GR35" s="177"/>
      <c r="GS35" s="177"/>
      <c r="GT35" s="177"/>
      <c r="GU35" s="177"/>
      <c r="GV35" s="177"/>
      <c r="GW35" s="177"/>
      <c r="GX35" s="177"/>
      <c r="GY35" s="177"/>
      <c r="GZ35" s="177"/>
      <c r="HA35" s="177"/>
      <c r="HB35" s="177"/>
      <c r="HC35" s="177"/>
      <c r="HD35" s="177"/>
      <c r="HE35" s="177"/>
      <c r="HF35" s="177"/>
      <c r="HG35" s="177"/>
      <c r="HH35" s="177"/>
      <c r="HI35" s="177"/>
      <c r="HJ35" s="177"/>
      <c r="HK35" s="177"/>
      <c r="HL35" s="177"/>
      <c r="HM35" s="177"/>
      <c r="HN35" s="177"/>
      <c r="HO35" s="177"/>
      <c r="HP35" s="177"/>
      <c r="HQ35" s="177"/>
      <c r="HR35" s="177"/>
      <c r="HS35" s="177"/>
      <c r="HT35" s="177"/>
      <c r="HU35" s="177"/>
      <c r="HV35" s="177"/>
      <c r="HW35" s="177"/>
      <c r="HX35" s="177"/>
      <c r="HY35" s="177"/>
      <c r="HZ35" s="177"/>
      <c r="IA35" s="177"/>
      <c r="IB35" s="177"/>
      <c r="IC35" s="177"/>
      <c r="ID35" s="177"/>
      <c r="IE35" s="177"/>
      <c r="IF35" s="177"/>
      <c r="IG35" s="177"/>
      <c r="IH35" s="177"/>
      <c r="II35" s="177"/>
      <c r="IJ35" s="177"/>
      <c r="IK35" s="177"/>
      <c r="IL35" s="177"/>
      <c r="IM35" s="177"/>
      <c r="IN35" s="177"/>
      <c r="IO35" s="177"/>
      <c r="IP35" s="177"/>
      <c r="IQ35" s="177"/>
      <c r="IR35" s="177"/>
      <c r="IS35" s="177"/>
      <c r="IT35" s="177"/>
      <c r="IU35" s="177"/>
      <c r="IV35" s="177"/>
      <c r="IW35" s="177"/>
      <c r="IX35" s="177"/>
      <c r="IY35" s="177"/>
      <c r="IZ35" s="177"/>
      <c r="JA35" s="177"/>
      <c r="JB35" s="177"/>
      <c r="JC35" s="177"/>
      <c r="JD35" s="177"/>
      <c r="JE35" s="177"/>
      <c r="JF35" s="177"/>
      <c r="JG35" s="177"/>
      <c r="JH35" s="177"/>
      <c r="JI35" s="177"/>
      <c r="JJ35" s="177"/>
      <c r="JK35" s="177"/>
      <c r="JL35" s="177"/>
      <c r="JM35" s="177"/>
      <c r="JN35" s="177"/>
      <c r="JO35" s="177"/>
      <c r="JP35" s="177"/>
      <c r="JQ35" s="177"/>
      <c r="JR35" s="177"/>
      <c r="JS35" s="177"/>
    </row>
    <row r="36" spans="1:279" ht="11.1" customHeight="1" x14ac:dyDescent="0.2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  <c r="FE36" s="177"/>
      <c r="FF36" s="177"/>
      <c r="FG36" s="177"/>
      <c r="FH36" s="177"/>
      <c r="FI36" s="177"/>
      <c r="FJ36" s="177"/>
      <c r="FK36" s="177"/>
      <c r="FL36" s="177"/>
      <c r="FM36" s="177"/>
      <c r="FN36" s="177"/>
      <c r="FO36" s="177"/>
      <c r="FP36" s="177"/>
      <c r="FQ36" s="177"/>
      <c r="FR36" s="177"/>
      <c r="FS36" s="177"/>
      <c r="FT36" s="177"/>
      <c r="FU36" s="177"/>
      <c r="FV36" s="177"/>
      <c r="FW36" s="177"/>
      <c r="FX36" s="177"/>
      <c r="FY36" s="177"/>
      <c r="FZ36" s="177"/>
      <c r="GA36" s="177"/>
      <c r="GB36" s="177"/>
      <c r="GC36" s="177"/>
      <c r="GD36" s="177"/>
      <c r="GE36" s="177"/>
      <c r="GF36" s="177"/>
      <c r="GG36" s="177"/>
      <c r="GH36" s="177"/>
      <c r="GI36" s="177"/>
      <c r="GJ36" s="177"/>
      <c r="GK36" s="177"/>
      <c r="GL36" s="177"/>
      <c r="GM36" s="177"/>
      <c r="GN36" s="177"/>
      <c r="GO36" s="177"/>
      <c r="GP36" s="177"/>
      <c r="GQ36" s="177"/>
      <c r="GR36" s="177"/>
      <c r="GS36" s="177"/>
      <c r="GT36" s="177"/>
      <c r="GU36" s="177"/>
      <c r="GV36" s="177"/>
      <c r="GW36" s="177"/>
      <c r="GX36" s="177"/>
      <c r="GY36" s="177"/>
      <c r="GZ36" s="177"/>
      <c r="HA36" s="177"/>
      <c r="HB36" s="177"/>
      <c r="HC36" s="177"/>
      <c r="HD36" s="177"/>
      <c r="HE36" s="177"/>
      <c r="HF36" s="177"/>
      <c r="HG36" s="177"/>
      <c r="HH36" s="177"/>
      <c r="HI36" s="177"/>
      <c r="HJ36" s="177"/>
      <c r="HK36" s="177"/>
      <c r="HL36" s="177"/>
      <c r="HM36" s="177"/>
      <c r="HN36" s="177"/>
      <c r="HO36" s="177"/>
      <c r="HP36" s="177"/>
      <c r="HQ36" s="177"/>
      <c r="HR36" s="177"/>
      <c r="HS36" s="177"/>
      <c r="HT36" s="177"/>
      <c r="HU36" s="177"/>
      <c r="HV36" s="177"/>
      <c r="HW36" s="177"/>
      <c r="HX36" s="177"/>
      <c r="HY36" s="177"/>
      <c r="HZ36" s="177"/>
      <c r="IA36" s="177"/>
      <c r="IB36" s="177"/>
      <c r="IC36" s="177"/>
      <c r="ID36" s="177"/>
      <c r="IE36" s="177"/>
      <c r="IF36" s="177"/>
      <c r="IG36" s="177"/>
      <c r="IH36" s="177"/>
      <c r="II36" s="177"/>
      <c r="IJ36" s="177"/>
      <c r="IK36" s="177"/>
      <c r="IL36" s="177"/>
      <c r="IM36" s="177"/>
      <c r="IN36" s="177"/>
      <c r="IO36" s="177"/>
      <c r="IP36" s="177"/>
      <c r="IQ36" s="177"/>
      <c r="IR36" s="177"/>
      <c r="IS36" s="177"/>
      <c r="IT36" s="177"/>
      <c r="IU36" s="177"/>
      <c r="IV36" s="177"/>
      <c r="IW36" s="177"/>
      <c r="IX36" s="177"/>
      <c r="IY36" s="177"/>
      <c r="IZ36" s="177"/>
      <c r="JA36" s="177"/>
      <c r="JB36" s="177"/>
      <c r="JC36" s="177"/>
      <c r="JD36" s="177"/>
      <c r="JE36" s="177"/>
      <c r="JF36" s="177"/>
      <c r="JG36" s="177"/>
      <c r="JH36" s="177"/>
      <c r="JI36" s="177"/>
      <c r="JJ36" s="177"/>
      <c r="JK36" s="177"/>
      <c r="JL36" s="177"/>
      <c r="JM36" s="177"/>
      <c r="JN36" s="177"/>
      <c r="JO36" s="177"/>
      <c r="JP36" s="177"/>
      <c r="JQ36" s="177"/>
      <c r="JR36" s="177"/>
      <c r="JS36" s="177"/>
    </row>
    <row r="37" spans="1:279" ht="11.1" customHeight="1" x14ac:dyDescent="0.2">
      <c r="B37" s="358" t="s">
        <v>2020</v>
      </c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242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155" t="s">
        <v>2023</v>
      </c>
      <c r="AM37" s="240"/>
      <c r="AN37" s="241"/>
      <c r="AO37" s="241"/>
      <c r="AP37" s="241"/>
      <c r="AQ37" s="241"/>
      <c r="AR37" s="241"/>
      <c r="AS37" s="156" t="s">
        <v>2023</v>
      </c>
      <c r="AT37" s="345"/>
      <c r="AU37" s="349"/>
      <c r="AV37" s="349"/>
      <c r="AW37" s="349"/>
      <c r="AX37" s="349"/>
      <c r="AY37" s="349"/>
      <c r="AZ37" s="349"/>
      <c r="BA37" s="32"/>
      <c r="BB37" s="155" t="s">
        <v>2024</v>
      </c>
      <c r="BC37" s="243"/>
      <c r="BD37" s="243"/>
      <c r="BE37" s="157" t="s">
        <v>2024</v>
      </c>
      <c r="BF37" s="243"/>
      <c r="BG37" s="243"/>
      <c r="BH37" s="243"/>
      <c r="BI37" s="243"/>
      <c r="BJ37" s="243"/>
      <c r="BK37" s="243"/>
      <c r="BL37" s="157"/>
      <c r="BM37" s="345" t="s">
        <v>2025</v>
      </c>
      <c r="BN37" s="346"/>
      <c r="BO37" s="32"/>
      <c r="BP37" s="32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  <c r="EW37" s="177"/>
      <c r="EX37" s="177"/>
      <c r="EY37" s="177"/>
      <c r="EZ37" s="177"/>
      <c r="FA37" s="177"/>
      <c r="FB37" s="177"/>
      <c r="FC37" s="177"/>
      <c r="FD37" s="177"/>
      <c r="FE37" s="177"/>
      <c r="FF37" s="177"/>
      <c r="FG37" s="177"/>
      <c r="FH37" s="177"/>
      <c r="FI37" s="177"/>
      <c r="FJ37" s="177"/>
      <c r="FK37" s="177"/>
      <c r="FL37" s="177"/>
      <c r="FM37" s="177"/>
      <c r="FN37" s="177"/>
      <c r="FO37" s="177"/>
      <c r="FP37" s="177"/>
      <c r="FQ37" s="177"/>
      <c r="FR37" s="177"/>
      <c r="FS37" s="177"/>
      <c r="FT37" s="177"/>
      <c r="FU37" s="177"/>
      <c r="FV37" s="177"/>
      <c r="FW37" s="177"/>
      <c r="FX37" s="177"/>
      <c r="FY37" s="177"/>
      <c r="FZ37" s="177"/>
      <c r="GA37" s="177"/>
      <c r="GB37" s="177"/>
      <c r="GC37" s="177"/>
      <c r="GD37" s="177"/>
      <c r="GE37" s="177"/>
      <c r="GF37" s="177"/>
      <c r="GG37" s="177"/>
      <c r="GH37" s="177"/>
      <c r="GI37" s="177"/>
      <c r="GJ37" s="177"/>
      <c r="GK37" s="177"/>
      <c r="GL37" s="177"/>
      <c r="GM37" s="177"/>
      <c r="GN37" s="177"/>
      <c r="GO37" s="177"/>
      <c r="GP37" s="177"/>
      <c r="GQ37" s="177"/>
      <c r="GR37" s="177"/>
      <c r="GS37" s="177"/>
      <c r="GT37" s="177"/>
      <c r="GU37" s="177"/>
      <c r="GV37" s="177"/>
      <c r="GW37" s="177"/>
      <c r="GX37" s="177"/>
      <c r="GY37" s="177"/>
      <c r="GZ37" s="177"/>
      <c r="HA37" s="177"/>
      <c r="HB37" s="177"/>
      <c r="HC37" s="177"/>
      <c r="HD37" s="177"/>
      <c r="HE37" s="177"/>
      <c r="HF37" s="177"/>
      <c r="HG37" s="177"/>
      <c r="HH37" s="177"/>
      <c r="HI37" s="177"/>
      <c r="HJ37" s="177"/>
      <c r="HK37" s="177"/>
      <c r="HL37" s="177"/>
      <c r="HM37" s="177"/>
      <c r="HN37" s="177"/>
      <c r="HO37" s="177"/>
      <c r="HP37" s="177"/>
      <c r="HQ37" s="177"/>
      <c r="HR37" s="177"/>
      <c r="HS37" s="177"/>
      <c r="HT37" s="177"/>
      <c r="HU37" s="177"/>
      <c r="HV37" s="177"/>
      <c r="HW37" s="177"/>
      <c r="HX37" s="177"/>
      <c r="HY37" s="177"/>
      <c r="HZ37" s="177"/>
      <c r="IA37" s="177"/>
      <c r="IB37" s="177"/>
      <c r="IC37" s="177"/>
      <c r="ID37" s="177"/>
      <c r="IE37" s="177"/>
      <c r="IF37" s="177"/>
      <c r="IG37" s="177"/>
      <c r="IH37" s="177"/>
      <c r="II37" s="177"/>
      <c r="IJ37" s="177"/>
      <c r="IK37" s="177"/>
      <c r="IL37" s="177"/>
      <c r="IM37" s="177"/>
      <c r="IN37" s="177"/>
      <c r="IO37" s="177"/>
      <c r="IP37" s="177"/>
      <c r="IQ37" s="177"/>
      <c r="IR37" s="177"/>
      <c r="IS37" s="177"/>
      <c r="IT37" s="177"/>
      <c r="IU37" s="177"/>
      <c r="IV37" s="177"/>
      <c r="IW37" s="177"/>
      <c r="IX37" s="177"/>
      <c r="IY37" s="177"/>
      <c r="IZ37" s="177"/>
      <c r="JA37" s="177"/>
      <c r="JB37" s="177"/>
      <c r="JC37" s="177"/>
      <c r="JD37" s="177"/>
      <c r="JE37" s="177"/>
      <c r="JF37" s="177"/>
      <c r="JG37" s="177"/>
      <c r="JH37" s="177"/>
      <c r="JI37" s="177"/>
      <c r="JJ37" s="177"/>
      <c r="JK37" s="177"/>
      <c r="JL37" s="177"/>
      <c r="JM37" s="177"/>
      <c r="JN37" s="177"/>
      <c r="JO37" s="177"/>
      <c r="JP37" s="177"/>
      <c r="JQ37" s="177"/>
      <c r="JR37" s="177"/>
      <c r="JS37" s="177"/>
    </row>
    <row r="38" spans="1:279" ht="11.1" customHeight="1" x14ac:dyDescent="0.2"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244" t="s">
        <v>2022</v>
      </c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151"/>
      <c r="AM38" s="244" t="s">
        <v>2028</v>
      </c>
      <c r="AN38" s="304"/>
      <c r="AO38" s="304"/>
      <c r="AP38" s="304"/>
      <c r="AQ38" s="304"/>
      <c r="AR38" s="304"/>
      <c r="AS38" s="152"/>
      <c r="AT38" s="347" t="s">
        <v>2026</v>
      </c>
      <c r="AU38" s="348"/>
      <c r="AV38" s="348"/>
      <c r="AW38" s="348"/>
      <c r="AX38" s="348"/>
      <c r="AY38" s="348"/>
      <c r="AZ38" s="348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7"/>
      <c r="FF38" s="177"/>
      <c r="FG38" s="177"/>
      <c r="FH38" s="177"/>
      <c r="FI38" s="177"/>
      <c r="FJ38" s="177"/>
      <c r="FK38" s="177"/>
      <c r="FL38" s="177"/>
      <c r="FM38" s="177"/>
      <c r="FN38" s="177"/>
      <c r="FO38" s="177"/>
      <c r="FP38" s="177"/>
      <c r="FQ38" s="177"/>
      <c r="FR38" s="177"/>
      <c r="FS38" s="177"/>
      <c r="FT38" s="177"/>
      <c r="FU38" s="177"/>
      <c r="FV38" s="177"/>
      <c r="FW38" s="177"/>
      <c r="FX38" s="177"/>
      <c r="FY38" s="177"/>
      <c r="FZ38" s="177"/>
      <c r="GA38" s="177"/>
      <c r="GB38" s="177"/>
      <c r="GC38" s="177"/>
      <c r="GD38" s="177"/>
      <c r="GE38" s="177"/>
      <c r="GF38" s="177"/>
      <c r="GG38" s="177"/>
      <c r="GH38" s="177"/>
      <c r="GI38" s="177"/>
      <c r="GJ38" s="177"/>
      <c r="GK38" s="177"/>
      <c r="GL38" s="177"/>
      <c r="GM38" s="177"/>
      <c r="GN38" s="177"/>
      <c r="GO38" s="177"/>
      <c r="GP38" s="177"/>
      <c r="GQ38" s="177"/>
      <c r="GR38" s="177"/>
      <c r="GS38" s="177"/>
      <c r="GT38" s="177"/>
      <c r="GU38" s="177"/>
      <c r="GV38" s="177"/>
      <c r="GW38" s="177"/>
      <c r="GX38" s="177"/>
      <c r="GY38" s="177"/>
      <c r="GZ38" s="177"/>
      <c r="HA38" s="177"/>
      <c r="HB38" s="177"/>
      <c r="HC38" s="177"/>
      <c r="HD38" s="177"/>
      <c r="HE38" s="177"/>
      <c r="HF38" s="177"/>
      <c r="HG38" s="177"/>
      <c r="HH38" s="177"/>
      <c r="HI38" s="177"/>
      <c r="HJ38" s="177"/>
      <c r="HK38" s="177"/>
      <c r="HL38" s="177"/>
      <c r="HM38" s="177"/>
      <c r="HN38" s="177"/>
      <c r="HO38" s="177"/>
      <c r="HP38" s="177"/>
      <c r="HQ38" s="177"/>
      <c r="HR38" s="177"/>
      <c r="HS38" s="177"/>
      <c r="HT38" s="177"/>
      <c r="HU38" s="177"/>
      <c r="HV38" s="177"/>
      <c r="HW38" s="177"/>
      <c r="HX38" s="177"/>
      <c r="HY38" s="177"/>
      <c r="HZ38" s="177"/>
      <c r="IA38" s="177"/>
      <c r="IB38" s="177"/>
      <c r="IC38" s="177"/>
      <c r="ID38" s="177"/>
      <c r="IE38" s="177"/>
      <c r="IF38" s="177"/>
      <c r="IG38" s="177"/>
      <c r="IH38" s="177"/>
      <c r="II38" s="177"/>
      <c r="IJ38" s="177"/>
      <c r="IK38" s="177"/>
      <c r="IL38" s="177"/>
      <c r="IM38" s="177"/>
      <c r="IN38" s="177"/>
      <c r="IO38" s="177"/>
      <c r="IP38" s="177"/>
      <c r="IQ38" s="177"/>
      <c r="IR38" s="177"/>
      <c r="IS38" s="177"/>
      <c r="IT38" s="177"/>
      <c r="IU38" s="177"/>
      <c r="IV38" s="177"/>
      <c r="IW38" s="177"/>
      <c r="IX38" s="177"/>
      <c r="IY38" s="177"/>
      <c r="IZ38" s="177"/>
      <c r="JA38" s="177"/>
      <c r="JB38" s="177"/>
      <c r="JC38" s="177"/>
      <c r="JD38" s="177"/>
      <c r="JE38" s="177"/>
      <c r="JF38" s="177"/>
      <c r="JG38" s="177"/>
      <c r="JH38" s="177"/>
      <c r="JI38" s="177"/>
      <c r="JJ38" s="177"/>
      <c r="JK38" s="177"/>
      <c r="JL38" s="177"/>
      <c r="JM38" s="177"/>
      <c r="JN38" s="177"/>
      <c r="JO38" s="177"/>
      <c r="JP38" s="177"/>
      <c r="JQ38" s="177"/>
      <c r="JR38" s="177"/>
      <c r="JS38" s="177"/>
    </row>
    <row r="39" spans="1:279" ht="11.1" customHeight="1" x14ac:dyDescent="0.2">
      <c r="A39" s="172"/>
      <c r="B39" s="208" t="s">
        <v>2048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7"/>
      <c r="EP39" s="177"/>
      <c r="EQ39" s="177"/>
      <c r="ER39" s="177"/>
      <c r="ES39" s="177"/>
      <c r="ET39" s="177"/>
      <c r="EU39" s="177"/>
      <c r="EV39" s="177"/>
      <c r="EW39" s="177"/>
      <c r="EX39" s="177"/>
      <c r="EY39" s="177"/>
      <c r="EZ39" s="177"/>
      <c r="FA39" s="177"/>
      <c r="FB39" s="177"/>
      <c r="FC39" s="177"/>
      <c r="FD39" s="177"/>
      <c r="FE39" s="177"/>
      <c r="FF39" s="177"/>
      <c r="FG39" s="177"/>
      <c r="FH39" s="177"/>
      <c r="FI39" s="177"/>
      <c r="FJ39" s="177"/>
      <c r="FK39" s="177"/>
      <c r="FL39" s="177"/>
      <c r="FM39" s="177"/>
      <c r="FN39" s="177"/>
      <c r="FO39" s="177"/>
      <c r="FP39" s="177"/>
      <c r="FQ39" s="177"/>
      <c r="FR39" s="177"/>
      <c r="FS39" s="177"/>
      <c r="FT39" s="177"/>
      <c r="FU39" s="177"/>
      <c r="FV39" s="177"/>
      <c r="FW39" s="177"/>
      <c r="FX39" s="177"/>
      <c r="FY39" s="177"/>
      <c r="FZ39" s="177"/>
      <c r="GA39" s="177"/>
      <c r="GB39" s="177"/>
      <c r="GC39" s="177"/>
      <c r="GD39" s="177"/>
      <c r="GE39" s="177"/>
      <c r="GF39" s="177"/>
      <c r="GG39" s="177"/>
      <c r="GH39" s="177"/>
      <c r="GI39" s="177"/>
      <c r="GJ39" s="177"/>
      <c r="GK39" s="177"/>
      <c r="GL39" s="177"/>
      <c r="GM39" s="177"/>
      <c r="GN39" s="177"/>
      <c r="GO39" s="177"/>
      <c r="GP39" s="177"/>
      <c r="GQ39" s="177"/>
      <c r="GR39" s="177"/>
      <c r="GS39" s="177"/>
      <c r="GT39" s="177"/>
      <c r="GU39" s="177"/>
      <c r="GV39" s="177"/>
      <c r="GW39" s="177"/>
      <c r="GX39" s="177"/>
      <c r="GY39" s="177"/>
      <c r="GZ39" s="177"/>
      <c r="HA39" s="177"/>
      <c r="HB39" s="177"/>
      <c r="HC39" s="177"/>
      <c r="HD39" s="177"/>
      <c r="HE39" s="177"/>
      <c r="HF39" s="177"/>
      <c r="HG39" s="177"/>
      <c r="HH39" s="177"/>
      <c r="HI39" s="177"/>
      <c r="HJ39" s="177"/>
      <c r="HK39" s="177"/>
      <c r="HL39" s="177"/>
      <c r="HM39" s="177"/>
      <c r="HN39" s="177"/>
      <c r="HO39" s="177"/>
      <c r="HP39" s="177"/>
      <c r="HQ39" s="177"/>
      <c r="HR39" s="177"/>
      <c r="HS39" s="177"/>
      <c r="HT39" s="177"/>
      <c r="HU39" s="177"/>
      <c r="HV39" s="177"/>
      <c r="HW39" s="177"/>
      <c r="HX39" s="177"/>
      <c r="HY39" s="177"/>
      <c r="HZ39" s="177"/>
      <c r="IA39" s="177"/>
      <c r="IB39" s="177"/>
      <c r="IC39" s="177"/>
      <c r="ID39" s="177"/>
      <c r="IE39" s="177"/>
      <c r="IF39" s="177"/>
      <c r="IG39" s="177"/>
      <c r="IH39" s="177"/>
      <c r="II39" s="177"/>
      <c r="IJ39" s="177"/>
      <c r="IK39" s="177"/>
      <c r="IL39" s="177"/>
      <c r="IM39" s="177"/>
      <c r="IN39" s="177"/>
      <c r="IO39" s="177"/>
      <c r="IP39" s="177"/>
      <c r="IQ39" s="177"/>
      <c r="IR39" s="177"/>
      <c r="IS39" s="177"/>
      <c r="IT39" s="177"/>
      <c r="IU39" s="177"/>
      <c r="IV39" s="177"/>
      <c r="IW39" s="177"/>
      <c r="IX39" s="177"/>
      <c r="IY39" s="177"/>
      <c r="IZ39" s="177"/>
      <c r="JA39" s="177"/>
      <c r="JB39" s="177"/>
      <c r="JC39" s="177"/>
      <c r="JD39" s="177"/>
      <c r="JE39" s="177"/>
      <c r="JF39" s="177"/>
      <c r="JG39" s="177"/>
      <c r="JH39" s="177"/>
      <c r="JI39" s="177"/>
      <c r="JJ39" s="177"/>
      <c r="JK39" s="177"/>
      <c r="JL39" s="177"/>
      <c r="JM39" s="177"/>
      <c r="JN39" s="177"/>
      <c r="JO39" s="177"/>
      <c r="JP39" s="177"/>
      <c r="JQ39" s="177"/>
      <c r="JR39" s="177"/>
      <c r="JS39" s="177"/>
    </row>
    <row r="40" spans="1:279" ht="11.1" customHeight="1" x14ac:dyDescent="0.2">
      <c r="B40" s="246" t="s">
        <v>2041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7"/>
      <c r="FF40" s="177"/>
      <c r="FG40" s="177"/>
      <c r="FH40" s="177"/>
      <c r="FI40" s="177"/>
      <c r="FJ40" s="177"/>
      <c r="FK40" s="177"/>
      <c r="FL40" s="177"/>
      <c r="FM40" s="177"/>
      <c r="FN40" s="177"/>
      <c r="FO40" s="177"/>
      <c r="FP40" s="177"/>
      <c r="FQ40" s="177"/>
      <c r="FR40" s="177"/>
      <c r="FS40" s="177"/>
      <c r="FT40" s="177"/>
      <c r="FU40" s="177"/>
      <c r="FV40" s="177"/>
      <c r="FW40" s="177"/>
      <c r="FX40" s="177"/>
      <c r="FY40" s="177"/>
      <c r="FZ40" s="177"/>
      <c r="GA40" s="177"/>
      <c r="GB40" s="177"/>
      <c r="GC40" s="177"/>
      <c r="GD40" s="177"/>
      <c r="GE40" s="177"/>
      <c r="GF40" s="177"/>
      <c r="GG40" s="177"/>
      <c r="GH40" s="177"/>
      <c r="GI40" s="177"/>
      <c r="GJ40" s="177"/>
      <c r="GK40" s="177"/>
      <c r="GL40" s="177"/>
      <c r="GM40" s="177"/>
      <c r="GN40" s="177"/>
      <c r="GO40" s="177"/>
      <c r="GP40" s="177"/>
      <c r="GQ40" s="177"/>
      <c r="GR40" s="177"/>
      <c r="GS40" s="177"/>
      <c r="GT40" s="177"/>
      <c r="GU40" s="177"/>
      <c r="GV40" s="177"/>
      <c r="GW40" s="177"/>
      <c r="GX40" s="177"/>
      <c r="GY40" s="177"/>
      <c r="GZ40" s="177"/>
      <c r="HA40" s="177"/>
      <c r="HB40" s="177"/>
      <c r="HC40" s="177"/>
      <c r="HD40" s="177"/>
      <c r="HE40" s="177"/>
      <c r="HF40" s="177"/>
      <c r="HG40" s="177"/>
      <c r="HH40" s="177"/>
      <c r="HI40" s="177"/>
      <c r="HJ40" s="177"/>
      <c r="HK40" s="177"/>
      <c r="HL40" s="177"/>
      <c r="HM40" s="177"/>
      <c r="HN40" s="177"/>
      <c r="HO40" s="177"/>
      <c r="HP40" s="177"/>
      <c r="HQ40" s="177"/>
      <c r="HR40" s="177"/>
      <c r="HS40" s="177"/>
      <c r="HT40" s="177"/>
      <c r="HU40" s="177"/>
      <c r="HV40" s="177"/>
      <c r="HW40" s="177"/>
      <c r="HX40" s="177"/>
      <c r="HY40" s="177"/>
      <c r="HZ40" s="177"/>
      <c r="IA40" s="177"/>
      <c r="IB40" s="177"/>
      <c r="IC40" s="177"/>
      <c r="ID40" s="177"/>
      <c r="IE40" s="177"/>
      <c r="IF40" s="177"/>
      <c r="IG40" s="177"/>
      <c r="IH40" s="177"/>
      <c r="II40" s="177"/>
      <c r="IJ40" s="177"/>
      <c r="IK40" s="177"/>
      <c r="IL40" s="177"/>
      <c r="IM40" s="177"/>
      <c r="IN40" s="177"/>
      <c r="IO40" s="177"/>
      <c r="IP40" s="177"/>
      <c r="IQ40" s="177"/>
      <c r="IR40" s="177"/>
      <c r="IS40" s="177"/>
      <c r="IT40" s="177"/>
      <c r="IU40" s="177"/>
      <c r="IV40" s="177"/>
      <c r="IW40" s="177"/>
      <c r="IX40" s="177"/>
      <c r="IY40" s="177"/>
      <c r="IZ40" s="177"/>
      <c r="JA40" s="177"/>
      <c r="JB40" s="177"/>
      <c r="JC40" s="177"/>
      <c r="JD40" s="177"/>
      <c r="JE40" s="177"/>
      <c r="JF40" s="177"/>
      <c r="JG40" s="177"/>
      <c r="JH40" s="177"/>
      <c r="JI40" s="177"/>
      <c r="JJ40" s="177"/>
      <c r="JK40" s="177"/>
      <c r="JL40" s="177"/>
      <c r="JM40" s="177"/>
      <c r="JN40" s="177"/>
      <c r="JO40" s="177"/>
      <c r="JP40" s="177"/>
      <c r="JQ40" s="177"/>
      <c r="JR40" s="177"/>
      <c r="JS40" s="177"/>
    </row>
    <row r="41" spans="1:279" ht="11.1" customHeight="1" x14ac:dyDescent="0.2"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200"/>
      <c r="BQ41" s="174"/>
    </row>
    <row r="42" spans="1:279" ht="11.1" customHeight="1" x14ac:dyDescent="0.2">
      <c r="B42" s="321" t="s">
        <v>2061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</row>
    <row r="43" spans="1:279" ht="11.1" customHeight="1" x14ac:dyDescent="0.2">
      <c r="B43" s="222" t="s">
        <v>2049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355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7"/>
      <c r="BQ43" s="174"/>
    </row>
    <row r="44" spans="1:279" ht="11.1" customHeight="1" x14ac:dyDescent="0.2">
      <c r="B44" s="204" t="s">
        <v>2053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</row>
    <row r="45" spans="1:279" ht="11.1" customHeight="1" x14ac:dyDescent="0.2">
      <c r="B45" s="353" t="s">
        <v>2042</v>
      </c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 t="s">
        <v>13</v>
      </c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  <c r="AV45" s="353" t="s">
        <v>14</v>
      </c>
      <c r="AW45" s="353"/>
      <c r="AX45" s="353"/>
      <c r="AY45" s="353"/>
      <c r="AZ45" s="353"/>
      <c r="BA45" s="353"/>
      <c r="BB45" s="353"/>
      <c r="BC45" s="353"/>
      <c r="BD45" s="353"/>
      <c r="BE45" s="353"/>
      <c r="BF45" s="353"/>
      <c r="BG45" s="353"/>
      <c r="BH45" s="353"/>
      <c r="BI45" s="353"/>
      <c r="BJ45" s="353"/>
      <c r="BK45" s="353"/>
      <c r="BL45" s="353"/>
      <c r="BM45" s="353"/>
      <c r="BN45" s="353"/>
      <c r="BO45" s="353"/>
      <c r="BP45" s="354"/>
      <c r="BQ45" s="174"/>
    </row>
    <row r="46" spans="1:279" ht="11.1" customHeight="1" x14ac:dyDescent="0.2">
      <c r="B46" s="195" t="s">
        <v>2036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7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342"/>
      <c r="AW46" s="289"/>
      <c r="AX46" s="343"/>
      <c r="AY46" s="13" t="s">
        <v>15</v>
      </c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68"/>
      <c r="BQ46" s="174"/>
    </row>
    <row r="47" spans="1:279" ht="11.1" customHeight="1" x14ac:dyDescent="0.2">
      <c r="B47" s="195" t="s">
        <v>2038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7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342"/>
      <c r="AW47" s="289"/>
      <c r="AX47" s="343"/>
      <c r="AY47" s="13" t="s">
        <v>15</v>
      </c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68"/>
      <c r="BQ47" s="174"/>
    </row>
    <row r="48" spans="1:279" ht="11.1" customHeight="1" x14ac:dyDescent="0.2">
      <c r="B48" s="195" t="s">
        <v>2037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7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342"/>
      <c r="AW48" s="289"/>
      <c r="AX48" s="343"/>
      <c r="AY48" s="13" t="s">
        <v>15</v>
      </c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68"/>
      <c r="BQ48" s="174"/>
    </row>
    <row r="49" spans="1:69" ht="11.1" customHeight="1" x14ac:dyDescent="0.2">
      <c r="A49" s="186"/>
      <c r="B49" s="195" t="s">
        <v>2062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7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2"/>
      <c r="AW49" s="203"/>
      <c r="AX49" s="203"/>
      <c r="AY49" s="13" t="s">
        <v>15</v>
      </c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8"/>
      <c r="BP49" s="8"/>
      <c r="BQ49" s="174"/>
    </row>
    <row r="50" spans="1:69" ht="11.1" customHeight="1" x14ac:dyDescent="0.2">
      <c r="B50" s="239" t="s">
        <v>2050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8"/>
      <c r="BP50" s="8"/>
      <c r="BQ50" s="177"/>
    </row>
    <row r="51" spans="1:69" ht="11.1" customHeight="1" x14ac:dyDescent="0.2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8"/>
      <c r="BP51" s="8"/>
      <c r="BQ51" s="174"/>
    </row>
    <row r="52" spans="1:69" ht="11.1" customHeight="1" x14ac:dyDescent="0.2">
      <c r="B52" s="322" t="s">
        <v>2054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</row>
    <row r="53" spans="1:69" ht="11.1" customHeight="1" x14ac:dyDescent="0.2">
      <c r="B53" s="364"/>
      <c r="C53" s="287"/>
      <c r="D53" s="287"/>
      <c r="E53" s="287"/>
      <c r="F53" s="287"/>
      <c r="G53" s="287"/>
      <c r="H53" s="287"/>
      <c r="I53" s="288"/>
    </row>
    <row r="54" spans="1:69" s="163" customFormat="1" ht="11.1" customHeight="1" x14ac:dyDescent="0.2">
      <c r="A54" s="154"/>
      <c r="B54" s="166"/>
      <c r="C54" s="166"/>
      <c r="D54" s="166"/>
      <c r="E54" s="166"/>
      <c r="F54" s="166"/>
      <c r="G54" s="166"/>
      <c r="H54" s="166"/>
      <c r="I54" s="166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1:69" ht="11.1" customHeight="1" x14ac:dyDescent="0.2">
      <c r="B55" s="215" t="s">
        <v>2013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2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159" t="s">
        <v>2023</v>
      </c>
      <c r="AI55" s="214"/>
      <c r="AJ55" s="213"/>
      <c r="AK55" s="213"/>
      <c r="AL55" s="213"/>
      <c r="AM55" s="213"/>
      <c r="AN55" s="213"/>
      <c r="AO55" s="213"/>
      <c r="AP55" s="213"/>
      <c r="AQ55" s="213"/>
      <c r="AR55" s="213"/>
      <c r="AS55" s="161" t="s">
        <v>2023</v>
      </c>
      <c r="AT55" s="214"/>
      <c r="AU55" s="232"/>
      <c r="AV55" s="232"/>
      <c r="AW55" s="232"/>
      <c r="AX55" s="232"/>
      <c r="AY55" s="232"/>
      <c r="AZ55" s="232"/>
      <c r="BA55" s="133"/>
      <c r="BB55" s="159" t="s">
        <v>2024</v>
      </c>
      <c r="BC55" s="214"/>
      <c r="BD55" s="214"/>
      <c r="BE55" s="162" t="s">
        <v>2024</v>
      </c>
      <c r="BF55" s="214"/>
      <c r="BG55" s="214"/>
      <c r="BH55" s="214"/>
      <c r="BI55" s="214"/>
      <c r="BJ55" s="214"/>
      <c r="BK55" s="214"/>
      <c r="BL55" s="162"/>
      <c r="BM55" s="210" t="s">
        <v>2025</v>
      </c>
      <c r="BN55" s="211"/>
      <c r="BO55" s="32"/>
      <c r="BP55" s="32"/>
    </row>
    <row r="56" spans="1:69" s="163" customFormat="1" ht="11.1" customHeight="1" x14ac:dyDescent="0.2">
      <c r="A56" s="154"/>
      <c r="B56" s="158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205" t="s">
        <v>2027</v>
      </c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164"/>
      <c r="AI56" s="207" t="s">
        <v>2022</v>
      </c>
      <c r="AJ56" s="206"/>
      <c r="AK56" s="206"/>
      <c r="AL56" s="206"/>
      <c r="AM56" s="206"/>
      <c r="AN56" s="206"/>
      <c r="AO56" s="206"/>
      <c r="AP56" s="206"/>
      <c r="AQ56" s="206"/>
      <c r="AR56" s="206"/>
      <c r="AS56" s="165"/>
      <c r="AT56" s="207" t="s">
        <v>2028</v>
      </c>
      <c r="AU56" s="206"/>
      <c r="AV56" s="206"/>
      <c r="AW56" s="206"/>
      <c r="AX56" s="206"/>
      <c r="AY56" s="206"/>
      <c r="AZ56" s="206"/>
      <c r="BA56" s="133"/>
      <c r="BB56" s="159"/>
      <c r="BC56" s="159"/>
      <c r="BD56" s="159"/>
      <c r="BE56" s="162"/>
      <c r="BF56" s="159"/>
      <c r="BG56" s="159"/>
      <c r="BH56" s="159"/>
      <c r="BI56" s="159"/>
      <c r="BJ56" s="159"/>
      <c r="BK56" s="159"/>
      <c r="BL56" s="162"/>
      <c r="BM56" s="159"/>
      <c r="BN56" s="160"/>
      <c r="BO56" s="133"/>
      <c r="BP56" s="133"/>
    </row>
    <row r="57" spans="1:69" ht="11.1" customHeight="1" x14ac:dyDescent="0.2">
      <c r="B57" s="215" t="s">
        <v>2012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2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159" t="s">
        <v>2023</v>
      </c>
      <c r="AI57" s="214"/>
      <c r="AJ57" s="213"/>
      <c r="AK57" s="213"/>
      <c r="AL57" s="213"/>
      <c r="AM57" s="213"/>
      <c r="AN57" s="213"/>
      <c r="AO57" s="213"/>
      <c r="AP57" s="213"/>
      <c r="AQ57" s="213"/>
      <c r="AR57" s="213"/>
      <c r="AS57" s="161" t="s">
        <v>2023</v>
      </c>
      <c r="AT57" s="214"/>
      <c r="AU57" s="232"/>
      <c r="AV57" s="232"/>
      <c r="AW57" s="232"/>
      <c r="AX57" s="232"/>
      <c r="AY57" s="232"/>
      <c r="AZ57" s="232"/>
      <c r="BA57" s="133"/>
      <c r="BB57" s="159" t="s">
        <v>2024</v>
      </c>
      <c r="BC57" s="214"/>
      <c r="BD57" s="214"/>
      <c r="BE57" s="162" t="s">
        <v>2024</v>
      </c>
      <c r="BF57" s="214"/>
      <c r="BG57" s="214"/>
      <c r="BH57" s="214"/>
      <c r="BI57" s="214"/>
      <c r="BJ57" s="214"/>
      <c r="BK57" s="214"/>
      <c r="BL57" s="162"/>
      <c r="BM57" s="210" t="s">
        <v>2025</v>
      </c>
      <c r="BN57" s="211"/>
      <c r="BO57" s="32"/>
      <c r="BP57" s="32"/>
    </row>
    <row r="58" spans="1:69" s="163" customFormat="1" ht="11.1" customHeight="1" x14ac:dyDescent="0.2">
      <c r="A58" s="154"/>
      <c r="B58" s="158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205" t="s">
        <v>2027</v>
      </c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164"/>
      <c r="AI58" s="207" t="s">
        <v>2022</v>
      </c>
      <c r="AJ58" s="206"/>
      <c r="AK58" s="206"/>
      <c r="AL58" s="206"/>
      <c r="AM58" s="206"/>
      <c r="AN58" s="206"/>
      <c r="AO58" s="206"/>
      <c r="AP58" s="206"/>
      <c r="AQ58" s="206"/>
      <c r="AR58" s="206"/>
      <c r="AS58" s="165"/>
      <c r="AT58" s="207" t="s">
        <v>2028</v>
      </c>
      <c r="AU58" s="206"/>
      <c r="AV58" s="206"/>
      <c r="AW58" s="206"/>
      <c r="AX58" s="206"/>
      <c r="AY58" s="206"/>
      <c r="AZ58" s="206"/>
      <c r="BA58" s="133"/>
      <c r="BB58" s="159"/>
      <c r="BC58" s="159"/>
      <c r="BD58" s="159"/>
      <c r="BE58" s="162"/>
      <c r="BF58" s="159"/>
      <c r="BG58" s="159"/>
      <c r="BH58" s="159"/>
      <c r="BI58" s="159"/>
      <c r="BJ58" s="159"/>
      <c r="BK58" s="159"/>
      <c r="BL58" s="162"/>
      <c r="BM58" s="159"/>
      <c r="BN58" s="160"/>
      <c r="BO58" s="133"/>
      <c r="BP58" s="133"/>
    </row>
    <row r="59" spans="1:69" ht="11.1" customHeight="1" x14ac:dyDescent="0.2">
      <c r="A59" s="167"/>
      <c r="B59" s="208" t="s">
        <v>16</v>
      </c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</row>
    <row r="60" spans="1:69" ht="11.1" customHeight="1" x14ac:dyDescent="0.2">
      <c r="B60" s="217" t="s">
        <v>2055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</row>
    <row r="61" spans="1:69" ht="11.1" customHeight="1" x14ac:dyDescent="0.2">
      <c r="A61" s="169"/>
      <c r="B61" s="229" t="s">
        <v>17</v>
      </c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1"/>
      <c r="T61" s="224" t="s">
        <v>18</v>
      </c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5"/>
      <c r="AJ61" s="226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8"/>
      <c r="BQ61" s="174"/>
    </row>
    <row r="62" spans="1:69" ht="11.1" customHeight="1" x14ac:dyDescent="0.2">
      <c r="A62" s="8"/>
      <c r="B62" s="191" t="s">
        <v>20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3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1"/>
      <c r="AK62" s="350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0"/>
      <c r="AY62" s="350"/>
      <c r="AZ62" s="350"/>
      <c r="BA62" s="350"/>
      <c r="BB62" s="350"/>
      <c r="BC62" s="350"/>
      <c r="BD62" s="350"/>
      <c r="BE62" s="350"/>
      <c r="BF62" s="350"/>
      <c r="BG62" s="350"/>
      <c r="BH62" s="350"/>
      <c r="BI62" s="350"/>
      <c r="BJ62" s="350"/>
      <c r="BK62" s="350"/>
      <c r="BL62" s="350"/>
      <c r="BM62" s="350"/>
      <c r="BN62" s="350"/>
      <c r="BO62" s="350"/>
      <c r="BP62" s="12"/>
      <c r="BQ62" s="174"/>
    </row>
    <row r="63" spans="1:69" ht="11.1" customHeight="1" x14ac:dyDescent="0.2">
      <c r="A63" s="8"/>
      <c r="B63" s="191" t="s">
        <v>2088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3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1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2"/>
      <c r="BQ63" s="174"/>
    </row>
    <row r="64" spans="1:69" ht="11.1" customHeight="1" x14ac:dyDescent="0.2">
      <c r="A64" s="8"/>
      <c r="B64" s="191" t="s">
        <v>21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3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1"/>
      <c r="AK64" s="350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1"/>
      <c r="BB64" s="351"/>
      <c r="BC64" s="351"/>
      <c r="BD64" s="351"/>
      <c r="BE64" s="351"/>
      <c r="BF64" s="351"/>
      <c r="BG64" s="351"/>
      <c r="BH64" s="351"/>
      <c r="BI64" s="351"/>
      <c r="BJ64" s="351"/>
      <c r="BK64" s="351"/>
      <c r="BL64" s="351"/>
      <c r="BM64" s="351"/>
      <c r="BN64" s="351"/>
      <c r="BO64" s="351"/>
      <c r="BP64" s="12"/>
      <c r="BQ64" s="174"/>
    </row>
    <row r="65" spans="1:69" ht="11.1" customHeight="1" x14ac:dyDescent="0.2">
      <c r="A65" s="173"/>
      <c r="B65" s="191" t="s">
        <v>2083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3"/>
      <c r="T65" s="219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1"/>
      <c r="AJ65" s="175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0"/>
      <c r="BP65" s="12"/>
      <c r="BQ65" s="174"/>
    </row>
    <row r="66" spans="1:69" ht="9.75" customHeight="1" x14ac:dyDescent="0.2">
      <c r="A66" s="362" t="s">
        <v>19</v>
      </c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145"/>
    </row>
    <row r="67" spans="1:69" ht="9.75" customHeight="1" x14ac:dyDescent="0.2">
      <c r="B67" s="350" t="s">
        <v>765</v>
      </c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0"/>
      <c r="AH67" s="30"/>
      <c r="AW67" s="30"/>
      <c r="AX67" s="30"/>
      <c r="AY67" s="30"/>
      <c r="BC67" s="30" t="s">
        <v>22</v>
      </c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</row>
    <row r="68" spans="1:69" ht="9.75" customHeight="1" x14ac:dyDescent="0.2">
      <c r="B68" s="350" t="s">
        <v>2056</v>
      </c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142"/>
      <c r="AH68" s="142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</row>
    <row r="69" spans="1:69" ht="9.75" customHeight="1" x14ac:dyDescent="0.2">
      <c r="B69" s="350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1"/>
      <c r="AS69" s="351"/>
      <c r="AT69" s="351"/>
      <c r="AU69" s="351"/>
      <c r="AV69" s="351"/>
      <c r="AW69" s="351"/>
      <c r="AX69" s="351"/>
      <c r="AY69" s="351"/>
      <c r="AZ69" s="351"/>
      <c r="BA69" s="351"/>
      <c r="BB69" s="351"/>
      <c r="BC69" s="351"/>
      <c r="BD69" s="351"/>
      <c r="BE69" s="351"/>
      <c r="BF69" s="351"/>
      <c r="BG69" s="351"/>
      <c r="BH69" s="351"/>
      <c r="BI69" s="351"/>
      <c r="BJ69" s="351"/>
      <c r="BK69" s="351"/>
      <c r="BL69" s="351"/>
      <c r="BM69" s="351"/>
      <c r="BN69" s="351"/>
    </row>
    <row r="71" spans="1:69" ht="9.75" customHeight="1" x14ac:dyDescent="0.2">
      <c r="B71" s="142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2"/>
      <c r="AH71" s="142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</row>
  </sheetData>
  <mergeCells count="153">
    <mergeCell ref="B68:AF68"/>
    <mergeCell ref="B69:BN69"/>
    <mergeCell ref="Y28:BP28"/>
    <mergeCell ref="AV45:BP45"/>
    <mergeCell ref="B43:O43"/>
    <mergeCell ref="P43:BP43"/>
    <mergeCell ref="B45:AA45"/>
    <mergeCell ref="AB45:AU45"/>
    <mergeCell ref="B37:S37"/>
    <mergeCell ref="B30:BN30"/>
    <mergeCell ref="B55:S55"/>
    <mergeCell ref="AT55:AZ55"/>
    <mergeCell ref="A66:AG66"/>
    <mergeCell ref="B67:AF67"/>
    <mergeCell ref="BF55:BK55"/>
    <mergeCell ref="AK64:BO64"/>
    <mergeCell ref="AK62:BO62"/>
    <mergeCell ref="B53:I53"/>
    <mergeCell ref="AV47:AX47"/>
    <mergeCell ref="AV48:AX48"/>
    <mergeCell ref="B35:BN35"/>
    <mergeCell ref="AM38:AR38"/>
    <mergeCell ref="BC37:BD37"/>
    <mergeCell ref="BF37:BK37"/>
    <mergeCell ref="B42:AR42"/>
    <mergeCell ref="B16:BP16"/>
    <mergeCell ref="B52:Y52"/>
    <mergeCell ref="B27:X27"/>
    <mergeCell ref="B28:X28"/>
    <mergeCell ref="BB33:BP33"/>
    <mergeCell ref="B32:M32"/>
    <mergeCell ref="N32:Y32"/>
    <mergeCell ref="Z32:AK32"/>
    <mergeCell ref="BB32:BP32"/>
    <mergeCell ref="AL32:BA32"/>
    <mergeCell ref="B33:M33"/>
    <mergeCell ref="N33:Y33"/>
    <mergeCell ref="B31:Y31"/>
    <mergeCell ref="Z33:AK33"/>
    <mergeCell ref="AL33:BA33"/>
    <mergeCell ref="AB48:AU48"/>
    <mergeCell ref="AV46:AX46"/>
    <mergeCell ref="B34:BN34"/>
    <mergeCell ref="B48:AA48"/>
    <mergeCell ref="BM37:BN37"/>
    <mergeCell ref="AT38:AZ38"/>
    <mergeCell ref="AT37:AZ37"/>
    <mergeCell ref="B24:X24"/>
    <mergeCell ref="B14:BP14"/>
    <mergeCell ref="B18:BP18"/>
    <mergeCell ref="C5:H5"/>
    <mergeCell ref="I5:O5"/>
    <mergeCell ref="B15:BP15"/>
    <mergeCell ref="B17:BP17"/>
    <mergeCell ref="A1:BP1"/>
    <mergeCell ref="A2:BP2"/>
    <mergeCell ref="BE5:BG5"/>
    <mergeCell ref="B10:BP10"/>
    <mergeCell ref="B11:BP11"/>
    <mergeCell ref="B12:BP12"/>
    <mergeCell ref="W3:AC3"/>
    <mergeCell ref="AN3:AO3"/>
    <mergeCell ref="AP3:AQ3"/>
    <mergeCell ref="AR3:AS3"/>
    <mergeCell ref="AT3:AV3"/>
    <mergeCell ref="B8:BP8"/>
    <mergeCell ref="AD3:AJ3"/>
    <mergeCell ref="AK3:AM3"/>
    <mergeCell ref="P5:U5"/>
    <mergeCell ref="BH5:BP5"/>
    <mergeCell ref="BR2:CP2"/>
    <mergeCell ref="BR3:CP3"/>
    <mergeCell ref="BF13:BG13"/>
    <mergeCell ref="B9:L9"/>
    <mergeCell ref="M9:BN9"/>
    <mergeCell ref="V5:BD5"/>
    <mergeCell ref="BH13:BN13"/>
    <mergeCell ref="R13:Y13"/>
    <mergeCell ref="AQ13:AR13"/>
    <mergeCell ref="AD13:AE13"/>
    <mergeCell ref="O13:Q13"/>
    <mergeCell ref="Z13:AC13"/>
    <mergeCell ref="AS13:BE13"/>
    <mergeCell ref="B13:G13"/>
    <mergeCell ref="AF13:AP13"/>
    <mergeCell ref="B7:BN7"/>
    <mergeCell ref="H13:N13"/>
    <mergeCell ref="BE6:BG6"/>
    <mergeCell ref="BH6:BN6"/>
    <mergeCell ref="B6:BD6"/>
    <mergeCell ref="T38:AK38"/>
    <mergeCell ref="B40:AQ40"/>
    <mergeCell ref="B25:X25"/>
    <mergeCell ref="B26:X26"/>
    <mergeCell ref="B23:BP23"/>
    <mergeCell ref="AF19:BP20"/>
    <mergeCell ref="AF21:BP22"/>
    <mergeCell ref="J20:AE22"/>
    <mergeCell ref="J19:M19"/>
    <mergeCell ref="N19:AE19"/>
    <mergeCell ref="B20:I22"/>
    <mergeCell ref="B19:I19"/>
    <mergeCell ref="Y24:BP24"/>
    <mergeCell ref="Y25:BP25"/>
    <mergeCell ref="B39:BN39"/>
    <mergeCell ref="B60:BN60"/>
    <mergeCell ref="T65:AI65"/>
    <mergeCell ref="B29:X29"/>
    <mergeCell ref="Y26:BN26"/>
    <mergeCell ref="T61:AI61"/>
    <mergeCell ref="AJ61:BP61"/>
    <mergeCell ref="T62:AI62"/>
    <mergeCell ref="T64:AI64"/>
    <mergeCell ref="B61:S61"/>
    <mergeCell ref="B64:S64"/>
    <mergeCell ref="B62:S62"/>
    <mergeCell ref="AT57:AZ57"/>
    <mergeCell ref="BC55:BD55"/>
    <mergeCell ref="AI57:AR57"/>
    <mergeCell ref="BC57:BD57"/>
    <mergeCell ref="BF57:BK57"/>
    <mergeCell ref="BM57:BN57"/>
    <mergeCell ref="Y29:BP29"/>
    <mergeCell ref="Y27:BP27"/>
    <mergeCell ref="AB51:BN51"/>
    <mergeCell ref="B51:AA51"/>
    <mergeCell ref="B50:BN50"/>
    <mergeCell ref="AM37:AR37"/>
    <mergeCell ref="T37:AK37"/>
    <mergeCell ref="B63:S63"/>
    <mergeCell ref="T63:AI63"/>
    <mergeCell ref="B47:AA47"/>
    <mergeCell ref="B46:AA46"/>
    <mergeCell ref="B41:BP41"/>
    <mergeCell ref="B49:AA49"/>
    <mergeCell ref="AB49:AU49"/>
    <mergeCell ref="AV49:AX49"/>
    <mergeCell ref="B65:S65"/>
    <mergeCell ref="B44:AU44"/>
    <mergeCell ref="AB46:AU46"/>
    <mergeCell ref="AB47:AU47"/>
    <mergeCell ref="T58:AG58"/>
    <mergeCell ref="AI58:AR58"/>
    <mergeCell ref="AT58:AZ58"/>
    <mergeCell ref="B59:BN59"/>
    <mergeCell ref="BM55:BN55"/>
    <mergeCell ref="T55:AG55"/>
    <mergeCell ref="AI55:AR55"/>
    <mergeCell ref="T56:AG56"/>
    <mergeCell ref="AI56:AR56"/>
    <mergeCell ref="AT56:AZ56"/>
    <mergeCell ref="B57:S57"/>
    <mergeCell ref="T57:AG57"/>
  </mergeCells>
  <dataValidations xWindow="78" yWindow="527" count="22">
    <dataValidation allowBlank="1" showInputMessage="1" showErrorMessage="1" promptTitle="Пример:" prompt="Магазин &quot;Продукты&quot;" sqref="BO9:BP9"/>
    <dataValidation allowBlank="1" showInputMessage="1" showErrorMessage="1" promptTitle="Пример:" prompt="Александров Михаил Николаевич, 375291112233, michail@mail.ru" sqref="B17:BP17"/>
    <dataValidation allowBlank="1" showInputMessage="1" showErrorMessage="1" promptTitle="ВНИМАНИЕ!" prompt="Вводим значение без скобок, пробелов, тире и прочего!_x000a_Пример:_x000a_1234567_x000a_54321" sqref="N19:AE19"/>
    <dataValidation allowBlank="1" showInputMessage="1" showErrorMessage="1" promptTitle="Пример:" prompt="Пн-Пт 09:00-19:00 Сб-Вс 11:00-20:00" sqref="J20:AE22"/>
    <dataValidation allowBlank="1" showInputMessage="1" showErrorMessage="1" promptTitle="Пример:" prompt="Ivanov.Ivan@gmail.com" sqref="AF21:BP22"/>
    <dataValidation type="textLength" allowBlank="1" showInputMessage="1" showErrorMessage="1" errorTitle="Не верная длина BIC" error="BIC банка может содержать от 8 до 11 цифр" sqref="BO29:BP30 Y29:BN29">
      <formula1>8</formula1>
      <formula2>11</formula2>
    </dataValidation>
    <dataValidation allowBlank="1" showInputMessage="1" showErrorMessage="1" promptTitle="Пример:" prompt="Голубева, 17 оф.407" sqref="BO13:BP13"/>
    <dataValidation type="textLength" allowBlank="1" showInputMessage="1" showErrorMessage="1" errorTitle="Неверно указан индекс" error="Введено не 6 цифр" promptTitle="Введите индекс" prompt="Пример: 220019" sqref="B13:G13">
      <formula1>6</formula1>
      <formula2>6</formula2>
    </dataValidation>
    <dataValidation type="list" errorStyle="information" allowBlank="1" showInputMessage="1" promptTitle="ВНИМАНИЕ!" prompt="Выбираем значение из всплывающего списка!_x000a_" sqref="J19:M19">
      <formula1>Телефон</formula1>
    </dataValidation>
    <dataValidation type="textLength" allowBlank="1" showInputMessage="1" showErrorMessage="1" errorTitle="Неверная длина УНП!" error="Введено не 9 цифр" sqref="BH5:BP5">
      <formula1>9</formula1>
      <formula2>9</formula2>
    </dataValidation>
    <dataValidation type="textLength" allowBlank="1" showInputMessage="1" showErrorMessage="1" errorTitle="Неверно введен УНП" error="Введено не 9 цифр" sqref="Y25:BP25">
      <formula1>9</formula1>
      <formula2>9</formula2>
    </dataValidation>
    <dataValidation type="textLength" operator="equal" allowBlank="1" showInputMessage="1" showErrorMessage="1" errorTitle="Неверная длина р/с" error="Введено не 28 цифр" promptTitle="Пример:" prompt="BY76BPSB38191000005949330000" sqref="Y26:BP26">
      <formula1>28</formula1>
    </dataValidation>
    <dataValidation type="textLength" allowBlank="1" showInputMessage="1" showErrorMessage="1" errorTitle="Неверная длина МСС" error="Введено не 4 цифры" prompt="Описание МСС кодов можно посмотреть на вкладке &quot;МСС коды&quot;" sqref="B53:I54">
      <formula1>4</formula1>
      <formula2>4</formula2>
    </dataValidation>
    <dataValidation type="list" errorStyle="information" allowBlank="1" showInputMessage="1" showErrorMessage="1" errorTitle="ВНИМАНИЕ!!!" error="ВЫБЕРИТЕ ЗНАЧЕНИЕ ИЗ СПИСКА!!!" promptTitle="ВНИМАНИЕ!" prompt="Выбираем значение из всплывающего списка!" sqref="R13:Y13">
      <formula1>Район</formula1>
    </dataValidation>
    <dataValidation errorStyle="warning" allowBlank="1" showInputMessage="1" showErrorMessage="1" error="Будьте внимательны при вводе значения вручную!_x000a_Используйте значения из выпадающего списка." sqref="AK3"/>
    <dataValidation allowBlank="1" showInputMessage="1" showErrorMessage="1" promptTitle="Пример:" prompt="&quot;Ромашка&quot;_x000a_для ИП: Иванов Иван Иванович" sqref="V5:BD5"/>
    <dataValidation allowBlank="1" showInputMessage="1" showErrorMessage="1" promptTitle="Пример:" prompt="Ленина" sqref="AS13:BE13"/>
    <dataValidation allowBlank="1" showInputMessage="1" showErrorMessage="1" promptTitle="Пример:" prompt="10_x000a_10/1_x000a_10/1 кв.1_x000a_10/1 оф. 5" sqref="BH13:BN13"/>
    <dataValidation allowBlank="1" showInputMessage="1" showErrorMessage="1" promptTitle="Пример:" prompt="www.romashka.by" sqref="M9:BN9"/>
    <dataValidation allowBlank="1" showInputMessage="1" showErrorMessage="1" promptTitle="Пример:" prompt="Розничная торговля женской одеждой" sqref="B11:BP11"/>
    <dataValidation allowBlank="1" showInputMessage="1" showErrorMessage="1" promptTitle="Пример:" prompt="Иванов Иван Иванович, директор" sqref="B15:BP15"/>
    <dataValidation allowBlank="1" showInputMessage="1" showErrorMessage="1" promptTitle="Пример:" prompt="ОДО &quot;НоваТорг&quot;" sqref="Y24:BP24"/>
  </dataValidations>
  <printOptions horizontalCentered="1"/>
  <pageMargins left="0.39370078740157483" right="0.39370078740157483" top="0.39370078740157483" bottom="0.39370078740157483" header="0" footer="0"/>
  <pageSetup paperSize="9" scale="8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78" yWindow="527" count="13">
        <x14:dataValidation type="list" allowBlank="1" showInputMessage="1">
          <x14:formula1>
            <xm:f>'Список значений'!$A$2:$A$3</xm:f>
          </x14:formula1>
          <xm:sqref>B33:M33</xm:sqref>
        </x14:dataValidation>
        <x14:dataValidation type="list" allowBlank="1" showInputMessage="1" showErrorMessage="1" errorTitle="ВНИМАНИЕ!!!" error="ВЫБЕРИТЕ ЧИСЛОВОЕ ЗНАЧЕНИЕ ИЗ ВСПЛЫВАЮЩЕГО СПИСКА!!!" promptTitle="ВНИМАНИЕ!" prompt="Указываем только цифровое значение из всплывающего списка!_x000a_">
          <x14:formula1>
            <xm:f>'Список значений'!$E$10:$E$49</xm:f>
          </x14:formula1>
          <xm:sqref>B41:BP41</xm:sqref>
        </x14:dataValidation>
        <x14:dataValidation type="list" allowBlank="1" showInputMessage="1" showErrorMessage="1">
          <x14:formula1>
            <xm:f>'Список значений'!$V$2:$V$32</xm:f>
          </x14:formula1>
          <xm:sqref>AP3:AQ3</xm:sqref>
        </x14:dataValidation>
        <x14:dataValidation type="list" allowBlank="1" showInputMessage="1" showErrorMessage="1">
          <x14:formula1>
            <xm:f>'Список значений'!$W$2:$W$13</xm:f>
          </x14:formula1>
          <xm:sqref>AR3:AS3</xm:sqref>
        </x14:dataValidation>
        <x14:dataValidation type="list" allowBlank="1" showInputMessage="1" showErrorMessage="1">
          <x14:formula1>
            <xm:f>'Список значений'!$X$16:$X$19</xm:f>
          </x14:formula1>
          <xm:sqref>AT3:AV3</xm:sqref>
        </x14:dataValidation>
        <x14:dataValidation type="list" errorStyle="information" allowBlank="1" showInputMessage="1" promptTitle="ВНИМАНИЕ!" prompt="Выбираем значение из всплывающего списка!_x000a_Указывается подразделение, в котором открыт расчетный счет ОТС">
          <x14:formula1>
            <xm:f>'Список значений'!$D$10:$D$49</xm:f>
          </x14:formula1>
          <xm:sqref>Y28:BP28</xm:sqref>
        </x14:dataValidation>
        <x14:dataValidation type="list" errorStyle="information" allowBlank="1" showInputMessage="1" showErrorMessage="1" errorTitle="ВНИМАНИЕ!!!" error="ВЫБЕРИТЕ ЗНАЧЕНИЕ ИЗ СПИСКА!!!" promptTitle="ВНИМАНИЕ!" prompt="Выбираем значение из всплывающего списка!">
          <x14:formula1>
            <xm:f>'Список значений'!$AB$2:$AB$14</xm:f>
          </x14:formula1>
          <xm:sqref>AD13:AE13</xm:sqref>
        </x14:dataValidation>
        <x14:dataValidation type="list" errorStyle="information" allowBlank="1" showInputMessage="1" showErrorMessage="1" errorTitle="ВНИМАНИЕ!!!" error="ВЫБЕРИТЕ ЗНАЧЕНИЕ ИЗ СПИСКА!!!" promptTitle="ВНИМАНИЕ!" prompt="Выбираем значение из всплывающего списка!">
          <x14:formula1>
            <xm:f>'Список значений'!$R$2:$R$29</xm:f>
          </x14:formula1>
          <xm:sqref>AQ13:AR13</xm:sqref>
        </x14:dataValidation>
        <x14:dataValidation type="list" allowBlank="1" showInputMessage="1" showErrorMessage="1">
          <x14:formula1>
            <xm:f>'Список значений'!$X$2:$X$14</xm:f>
          </x14:formula1>
          <xm:sqref>AX3</xm:sqref>
        </x14:dataValidation>
        <x14:dataValidation type="list" allowBlank="1" showInputMessage="1" showErrorMessage="1" promptTitle="ВНИМАНИЕ!" prompt="Выбираем форму собственности из всплывающего списка!_x000a_Если значение отсутствует - ставим знак &quot;?&quot;.">
          <x14:formula1>
            <xm:f>'Список значений'!$AC$2:$AC$507</xm:f>
          </x14:formula1>
          <xm:sqref>I5</xm:sqref>
        </x14:dataValidation>
        <x14:dataValidation type="list" allowBlank="1" showInputMessage="1" showErrorMessage="1">
          <x14:formula1>
            <xm:f>'Список значений'!$F$2:$F$3</xm:f>
          </x14:formula1>
          <xm:sqref>B51:AA51</xm:sqref>
        </x14:dataValidation>
        <x14:dataValidation type="list" errorStyle="information" allowBlank="1" showInputMessage="1" showErrorMessage="1" promptTitle="ВНИМАНИЕ!" prompt="Выбираем значение из всплывающего списка!">
          <x14:formula1>
            <xm:f>'Список значений'!$P$2:$P$7</xm:f>
          </x14:formula1>
          <xm:sqref>H13</xm:sqref>
        </x14:dataValidation>
        <x14:dataValidation type="list" allowBlank="1" showInputMessage="1" showErrorMessage="1">
          <x14:formula1>
            <xm:f>'Список значений'!$Y$2:$Y$9</xm:f>
          </x14:formula1>
          <xm:sqref>AB46:AU49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8" tint="0.59999389629810485"/>
    <pageSetUpPr fitToPage="1"/>
  </sheetPr>
  <dimension ref="A1:AH2"/>
  <sheetViews>
    <sheetView view="pageBreakPreview" zoomScale="85" zoomScaleNormal="100" zoomScaleSheetLayoutView="85" workbookViewId="0"/>
  </sheetViews>
  <sheetFormatPr defaultRowHeight="15" x14ac:dyDescent="0.25"/>
  <cols>
    <col min="1" max="1" width="6.7109375" bestFit="1" customWidth="1"/>
    <col min="2" max="2" width="6" bestFit="1" customWidth="1"/>
    <col min="3" max="3" width="7.7109375" bestFit="1" customWidth="1"/>
    <col min="4" max="4" width="8.28515625" bestFit="1" customWidth="1"/>
    <col min="5" max="5" width="25.5703125" bestFit="1" customWidth="1"/>
    <col min="6" max="6" width="10" bestFit="1" customWidth="1"/>
    <col min="7" max="7" width="10.85546875" customWidth="1"/>
    <col min="8" max="8" width="10.7109375" bestFit="1" customWidth="1"/>
    <col min="9" max="9" width="9.28515625" customWidth="1"/>
    <col min="10" max="10" width="13.5703125" bestFit="1" customWidth="1"/>
    <col min="11" max="11" width="29.5703125" customWidth="1"/>
    <col min="12" max="12" width="17.28515625" customWidth="1"/>
    <col min="13" max="13" width="20.85546875" bestFit="1" customWidth="1"/>
    <col min="14" max="14" width="5" bestFit="1" customWidth="1"/>
    <col min="15" max="15" width="29.42578125" customWidth="1"/>
    <col min="16" max="16" width="12" bestFit="1" customWidth="1"/>
    <col min="17" max="17" width="16.140625" customWidth="1"/>
    <col min="18" max="18" width="7.28515625" bestFit="1" customWidth="1"/>
    <col min="19" max="19" width="8.42578125" bestFit="1" customWidth="1"/>
    <col min="20" max="21" width="10.42578125" customWidth="1"/>
    <col min="22" max="22" width="7.7109375" bestFit="1" customWidth="1"/>
    <col min="23" max="23" width="9.28515625" customWidth="1"/>
    <col min="24" max="24" width="7.5703125" bestFit="1" customWidth="1"/>
    <col min="25" max="25" width="7.85546875" bestFit="1" customWidth="1"/>
    <col min="26" max="26" width="5.5703125" bestFit="1" customWidth="1"/>
    <col min="27" max="27" width="4.140625" bestFit="1" customWidth="1"/>
    <col min="28" max="28" width="4.85546875" bestFit="1" customWidth="1"/>
    <col min="29" max="29" width="4.7109375" bestFit="1" customWidth="1"/>
    <col min="30" max="30" width="7.85546875" bestFit="1" customWidth="1"/>
    <col min="31" max="31" width="6.7109375" bestFit="1" customWidth="1"/>
    <col min="32" max="32" width="9" bestFit="1" customWidth="1"/>
    <col min="33" max="33" width="8.140625" bestFit="1" customWidth="1"/>
    <col min="34" max="34" width="19" bestFit="1" customWidth="1"/>
  </cols>
  <sheetData>
    <row r="1" spans="1:34" ht="15.75" thickBot="1" x14ac:dyDescent="0.3">
      <c r="A1" s="20" t="s">
        <v>866</v>
      </c>
      <c r="B1" s="20" t="s">
        <v>867</v>
      </c>
      <c r="C1" s="21" t="s">
        <v>2065</v>
      </c>
      <c r="D1" s="21" t="s">
        <v>2066</v>
      </c>
      <c r="E1" s="21" t="s">
        <v>2067</v>
      </c>
      <c r="F1" s="21" t="s">
        <v>1</v>
      </c>
      <c r="G1" s="21" t="s">
        <v>2068</v>
      </c>
      <c r="H1" s="21" t="s">
        <v>2069</v>
      </c>
      <c r="I1" s="21" t="s">
        <v>2070</v>
      </c>
      <c r="J1" s="21" t="s">
        <v>2071</v>
      </c>
      <c r="K1" s="21" t="s">
        <v>2072</v>
      </c>
      <c r="L1" s="21" t="s">
        <v>2073</v>
      </c>
      <c r="M1" s="21" t="s">
        <v>868</v>
      </c>
      <c r="N1" s="21" t="s">
        <v>642</v>
      </c>
      <c r="O1" s="21" t="s">
        <v>2074</v>
      </c>
      <c r="P1" s="21" t="s">
        <v>2075</v>
      </c>
      <c r="Q1" s="21" t="s">
        <v>2076</v>
      </c>
      <c r="R1" s="21" t="s">
        <v>2077</v>
      </c>
      <c r="S1" s="21" t="s">
        <v>869</v>
      </c>
      <c r="T1" s="21" t="s">
        <v>870</v>
      </c>
      <c r="U1" s="21" t="s">
        <v>871</v>
      </c>
      <c r="V1" s="21" t="s">
        <v>2078</v>
      </c>
      <c r="W1" s="21" t="s">
        <v>2079</v>
      </c>
      <c r="X1" s="21" t="s">
        <v>2080</v>
      </c>
      <c r="Y1" s="21" t="s">
        <v>2081</v>
      </c>
      <c r="Z1" s="21" t="s">
        <v>2082</v>
      </c>
      <c r="AA1" s="21" t="s">
        <v>21</v>
      </c>
      <c r="AB1" s="21" t="s">
        <v>20</v>
      </c>
      <c r="AC1" s="22" t="s">
        <v>2083</v>
      </c>
      <c r="AD1" s="21" t="s">
        <v>2084</v>
      </c>
      <c r="AE1" s="21" t="s">
        <v>2085</v>
      </c>
      <c r="AF1" s="22" t="s">
        <v>2086</v>
      </c>
      <c r="AG1" s="21" t="s">
        <v>2087</v>
      </c>
      <c r="AH1" s="31" t="s">
        <v>1942</v>
      </c>
    </row>
    <row r="2" spans="1:34" x14ac:dyDescent="0.25">
      <c r="A2" s="23" t="s">
        <v>872</v>
      </c>
      <c r="B2" s="24"/>
      <c r="C2" s="25"/>
      <c r="D2" s="25">
        <f>'Заявка на регистрацию'!I5</f>
        <v>0</v>
      </c>
      <c r="E2" s="25">
        <f>'Заявка на регистрацию'!V5</f>
        <v>0</v>
      </c>
      <c r="F2" s="25">
        <f>'Заявка на регистрацию'!BH5</f>
        <v>0</v>
      </c>
      <c r="G2" s="25" t="str">
        <f>CONCATENATE('Заявка на регистрацию'!$AD$3,'Заявка на регистрацию'!$AK$3)</f>
        <v>UNF</v>
      </c>
      <c r="H2" s="24" t="str">
        <f>CONCATENATE('Заявка на регистрацию'!$AP$3,'Заявка на регистрацию'!$AR$3,'Заявка на регистрацию'!$AT$3)</f>
        <v/>
      </c>
      <c r="I2" s="28" t="s">
        <v>2009</v>
      </c>
      <c r="J2" s="187" t="str">
        <f>CONCATENATE('Заявка на регистрацию'!$AD$3,'Заявка на регистрацию'!$AK$3)</f>
        <v>UNF</v>
      </c>
      <c r="K2" s="25">
        <f>'Заявка на регистрацию'!B15</f>
        <v>0</v>
      </c>
      <c r="L2" s="25" t="str">
        <f>'Заявка на регистрацию'!B9</f>
        <v xml:space="preserve">Ресурс </v>
      </c>
      <c r="M2" s="25">
        <f>'Заявка на регистрацию'!M9:BN9</f>
        <v>0</v>
      </c>
      <c r="N2" s="29">
        <f>'Заявка на регистрацию'!B53</f>
        <v>0</v>
      </c>
      <c r="O2" s="29">
        <f>'Заявка на регистрацию'!B11</f>
        <v>0</v>
      </c>
      <c r="P2" s="25" t="str">
        <f>CONCATENATE('Заявка на регистрацию'!J19,'Заявка на регистрацию'!N19)</f>
        <v/>
      </c>
      <c r="Q2" s="25">
        <f>'Заявка на регистрацию'!J20</f>
        <v>0</v>
      </c>
      <c r="R2" s="25">
        <f>'Заявка на регистрацию'!B41</f>
        <v>0</v>
      </c>
      <c r="S2" s="25">
        <f>'Заявка на регистрацию'!B13</f>
        <v>0</v>
      </c>
      <c r="T2" s="25">
        <f>'Заявка на регистрацию'!H13</f>
        <v>0</v>
      </c>
      <c r="U2" s="25">
        <f>'Заявка на регистрацию'!R13</f>
        <v>0</v>
      </c>
      <c r="V2" s="25">
        <f>'Заявка на регистрацию'!AD13</f>
        <v>0</v>
      </c>
      <c r="W2" s="25">
        <f>'Заявка на регистрацию'!AF13</f>
        <v>0</v>
      </c>
      <c r="X2" s="25">
        <f>'Заявка на регистрацию'!AQ13</f>
        <v>0</v>
      </c>
      <c r="Y2" s="25">
        <f>'Заявка на регистрацию'!AS13</f>
        <v>0</v>
      </c>
      <c r="Z2" s="23">
        <f>'Заявка на регистрацию'!BH13</f>
        <v>0</v>
      </c>
      <c r="AA2" s="25"/>
      <c r="AB2" s="25"/>
      <c r="AC2" s="25"/>
      <c r="AD2" s="135">
        <f>'Заявка на регистрацию'!AV46</f>
        <v>0</v>
      </c>
      <c r="AE2" s="135">
        <f>'Заявка на регистрацию'!AV47</f>
        <v>0</v>
      </c>
      <c r="AF2" s="135">
        <f>'Заявка на регистрацию'!AV48</f>
        <v>0</v>
      </c>
      <c r="AG2" s="135">
        <f>'Заявка на регистрацию'!AV49</f>
        <v>0</v>
      </c>
      <c r="AH2">
        <f>'Заявка на регистрацию'!$AB$48</f>
        <v>0</v>
      </c>
    </row>
  </sheetData>
  <sheetProtection selectLockedCells="1" selectUnlockedCells="1"/>
  <pageMargins left="0.25" right="0.25" top="0.75" bottom="0.75" header="0.3" footer="0.3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0.79998168889431442"/>
  </sheetPr>
  <dimension ref="A1:C350"/>
  <sheetViews>
    <sheetView workbookViewId="0">
      <selection activeCell="B8" sqref="B8:C8"/>
    </sheetView>
  </sheetViews>
  <sheetFormatPr defaultRowHeight="15" x14ac:dyDescent="0.25"/>
  <cols>
    <col min="1" max="1" width="9.42578125" style="4" customWidth="1"/>
    <col min="2" max="2" width="56.85546875" style="2" customWidth="1"/>
    <col min="3" max="3" width="59.85546875" style="2" customWidth="1"/>
    <col min="4" max="16384" width="9.140625" style="2"/>
  </cols>
  <sheetData>
    <row r="1" spans="1:3" x14ac:dyDescent="0.25">
      <c r="A1" s="371" t="s">
        <v>801</v>
      </c>
      <c r="B1" s="371"/>
      <c r="C1" s="371"/>
    </row>
    <row r="2" spans="1:3" ht="15" customHeight="1" x14ac:dyDescent="0.25">
      <c r="A2" s="183" t="s">
        <v>642</v>
      </c>
      <c r="B2" s="373" t="s">
        <v>643</v>
      </c>
      <c r="C2" s="373"/>
    </row>
    <row r="3" spans="1:3" x14ac:dyDescent="0.25">
      <c r="A3" s="5" t="s">
        <v>639</v>
      </c>
      <c r="B3" s="367" t="s">
        <v>139</v>
      </c>
      <c r="C3" s="367"/>
    </row>
    <row r="4" spans="1:3" x14ac:dyDescent="0.25">
      <c r="A4" s="178">
        <v>4112</v>
      </c>
      <c r="B4" s="367" t="s">
        <v>767</v>
      </c>
      <c r="C4" s="367"/>
    </row>
    <row r="5" spans="1:3" x14ac:dyDescent="0.25">
      <c r="A5" s="178">
        <v>4121</v>
      </c>
      <c r="B5" s="367" t="s">
        <v>89</v>
      </c>
      <c r="C5" s="367"/>
    </row>
    <row r="6" spans="1:3" x14ac:dyDescent="0.25">
      <c r="A6" s="178">
        <v>4131</v>
      </c>
      <c r="B6" s="367" t="s">
        <v>768</v>
      </c>
      <c r="C6" s="367"/>
    </row>
    <row r="7" spans="1:3" x14ac:dyDescent="0.25">
      <c r="A7" s="178">
        <v>4722</v>
      </c>
      <c r="B7" s="367" t="s">
        <v>2064</v>
      </c>
      <c r="C7" s="367"/>
    </row>
    <row r="8" spans="1:3" x14ac:dyDescent="0.25">
      <c r="A8" s="178">
        <v>4900</v>
      </c>
      <c r="B8" s="368" t="s">
        <v>769</v>
      </c>
      <c r="C8" s="369"/>
    </row>
    <row r="9" spans="1:3" x14ac:dyDescent="0.25">
      <c r="A9" s="178">
        <v>4814</v>
      </c>
      <c r="B9" s="367" t="s">
        <v>770</v>
      </c>
      <c r="C9" s="367"/>
    </row>
    <row r="10" spans="1:3" ht="30" customHeight="1" x14ac:dyDescent="0.25">
      <c r="A10" s="178">
        <v>5200</v>
      </c>
      <c r="B10" s="367" t="s">
        <v>782</v>
      </c>
      <c r="C10" s="367"/>
    </row>
    <row r="11" spans="1:3" ht="30.75" customHeight="1" x14ac:dyDescent="0.25">
      <c r="A11" s="178">
        <v>5211</v>
      </c>
      <c r="B11" s="367" t="s">
        <v>771</v>
      </c>
      <c r="C11" s="367"/>
    </row>
    <row r="12" spans="1:3" ht="28.5" customHeight="1" x14ac:dyDescent="0.25">
      <c r="A12" s="178">
        <v>5261</v>
      </c>
      <c r="B12" s="367" t="s">
        <v>772</v>
      </c>
      <c r="C12" s="367"/>
    </row>
    <row r="13" spans="1:3" ht="30" customHeight="1" x14ac:dyDescent="0.25">
      <c r="A13" s="178">
        <v>5311</v>
      </c>
      <c r="B13" s="367" t="s">
        <v>783</v>
      </c>
      <c r="C13" s="367"/>
    </row>
    <row r="14" spans="1:3" ht="30.75" customHeight="1" x14ac:dyDescent="0.25">
      <c r="A14" s="178">
        <v>5331</v>
      </c>
      <c r="B14" s="367" t="s">
        <v>798</v>
      </c>
      <c r="C14" s="367"/>
    </row>
    <row r="15" spans="1:3" x14ac:dyDescent="0.25">
      <c r="A15" s="178">
        <v>5399</v>
      </c>
      <c r="B15" s="367" t="s">
        <v>90</v>
      </c>
      <c r="C15" s="367"/>
    </row>
    <row r="16" spans="1:3" x14ac:dyDescent="0.25">
      <c r="A16" s="178">
        <v>5441</v>
      </c>
      <c r="B16" s="367" t="s">
        <v>784</v>
      </c>
      <c r="C16" s="367"/>
    </row>
    <row r="17" spans="1:3" x14ac:dyDescent="0.25">
      <c r="A17" s="178">
        <v>5462</v>
      </c>
      <c r="B17" s="367" t="s">
        <v>785</v>
      </c>
      <c r="C17" s="367"/>
    </row>
    <row r="18" spans="1:3" x14ac:dyDescent="0.25">
      <c r="A18" s="178">
        <v>5499</v>
      </c>
      <c r="B18" s="367" t="s">
        <v>786</v>
      </c>
      <c r="C18" s="367"/>
    </row>
    <row r="19" spans="1:3" x14ac:dyDescent="0.25">
      <c r="A19" s="178">
        <v>5511</v>
      </c>
      <c r="B19" s="367" t="s">
        <v>91</v>
      </c>
      <c r="C19" s="367"/>
    </row>
    <row r="20" spans="1:3" x14ac:dyDescent="0.25">
      <c r="A20" s="178">
        <v>5533</v>
      </c>
      <c r="B20" s="367" t="s">
        <v>787</v>
      </c>
      <c r="C20" s="367"/>
    </row>
    <row r="21" spans="1:3" x14ac:dyDescent="0.25">
      <c r="A21" s="178">
        <v>5541</v>
      </c>
      <c r="B21" s="367" t="s">
        <v>92</v>
      </c>
      <c r="C21" s="367"/>
    </row>
    <row r="22" spans="1:3" x14ac:dyDescent="0.25">
      <c r="A22" s="178">
        <v>5542</v>
      </c>
      <c r="B22" s="367" t="s">
        <v>93</v>
      </c>
      <c r="C22" s="367"/>
    </row>
    <row r="23" spans="1:3" x14ac:dyDescent="0.25">
      <c r="A23" s="178">
        <v>5611</v>
      </c>
      <c r="B23" s="367" t="s">
        <v>94</v>
      </c>
      <c r="C23" s="367"/>
    </row>
    <row r="24" spans="1:3" x14ac:dyDescent="0.25">
      <c r="A24" s="178">
        <v>5621</v>
      </c>
      <c r="B24" s="367" t="s">
        <v>95</v>
      </c>
      <c r="C24" s="367"/>
    </row>
    <row r="25" spans="1:3" x14ac:dyDescent="0.25">
      <c r="A25" s="178">
        <v>5641</v>
      </c>
      <c r="B25" s="367" t="s">
        <v>96</v>
      </c>
      <c r="C25" s="367"/>
    </row>
    <row r="26" spans="1:3" x14ac:dyDescent="0.25">
      <c r="A26" s="178">
        <v>5651</v>
      </c>
      <c r="B26" s="367" t="s">
        <v>97</v>
      </c>
      <c r="C26" s="367"/>
    </row>
    <row r="27" spans="1:3" x14ac:dyDescent="0.25">
      <c r="A27" s="178">
        <v>5655</v>
      </c>
      <c r="B27" s="367" t="s">
        <v>98</v>
      </c>
      <c r="C27" s="367"/>
    </row>
    <row r="28" spans="1:3" x14ac:dyDescent="0.25">
      <c r="A28" s="178">
        <v>5661</v>
      </c>
      <c r="B28" s="367" t="s">
        <v>99</v>
      </c>
      <c r="C28" s="367"/>
    </row>
    <row r="29" spans="1:3" x14ac:dyDescent="0.25">
      <c r="A29" s="178">
        <v>5697</v>
      </c>
      <c r="B29" s="367" t="s">
        <v>100</v>
      </c>
      <c r="C29" s="367"/>
    </row>
    <row r="30" spans="1:3" x14ac:dyDescent="0.25">
      <c r="A30" s="178">
        <v>5681</v>
      </c>
      <c r="B30" s="367" t="s">
        <v>101</v>
      </c>
      <c r="C30" s="367"/>
    </row>
    <row r="31" spans="1:3" x14ac:dyDescent="0.25">
      <c r="A31" s="178">
        <v>5691</v>
      </c>
      <c r="B31" s="367" t="s">
        <v>102</v>
      </c>
      <c r="C31" s="367"/>
    </row>
    <row r="32" spans="1:3" x14ac:dyDescent="0.25">
      <c r="A32" s="178">
        <v>5712</v>
      </c>
      <c r="B32" s="367" t="s">
        <v>103</v>
      </c>
      <c r="C32" s="367"/>
    </row>
    <row r="33" spans="1:3" x14ac:dyDescent="0.25">
      <c r="A33" s="178">
        <v>5714</v>
      </c>
      <c r="B33" s="367" t="s">
        <v>104</v>
      </c>
      <c r="C33" s="367"/>
    </row>
    <row r="34" spans="1:3" x14ac:dyDescent="0.25">
      <c r="A34" s="178">
        <v>5719</v>
      </c>
      <c r="B34" s="367" t="s">
        <v>105</v>
      </c>
      <c r="C34" s="367"/>
    </row>
    <row r="35" spans="1:3" x14ac:dyDescent="0.25">
      <c r="A35" s="178">
        <v>5732</v>
      </c>
      <c r="B35" s="367" t="s">
        <v>106</v>
      </c>
      <c r="C35" s="367"/>
    </row>
    <row r="36" spans="1:3" x14ac:dyDescent="0.25">
      <c r="A36" s="178">
        <v>5733</v>
      </c>
      <c r="B36" s="367" t="s">
        <v>789</v>
      </c>
      <c r="C36" s="367"/>
    </row>
    <row r="37" spans="1:3" x14ac:dyDescent="0.25">
      <c r="A37" s="178">
        <v>5734</v>
      </c>
      <c r="B37" s="367" t="s">
        <v>107</v>
      </c>
      <c r="C37" s="367"/>
    </row>
    <row r="38" spans="1:3" x14ac:dyDescent="0.25">
      <c r="A38" s="178">
        <v>5812</v>
      </c>
      <c r="B38" s="367" t="s">
        <v>108</v>
      </c>
      <c r="C38" s="367"/>
    </row>
    <row r="39" spans="1:3" x14ac:dyDescent="0.25">
      <c r="A39" s="178">
        <v>5813</v>
      </c>
      <c r="B39" s="367" t="s">
        <v>109</v>
      </c>
      <c r="C39" s="367"/>
    </row>
    <row r="40" spans="1:3" x14ac:dyDescent="0.25">
      <c r="A40" s="178">
        <v>5814</v>
      </c>
      <c r="B40" s="367" t="s">
        <v>773</v>
      </c>
      <c r="C40" s="367"/>
    </row>
    <row r="41" spans="1:3" x14ac:dyDescent="0.25">
      <c r="A41" s="178">
        <v>5912</v>
      </c>
      <c r="B41" s="367" t="s">
        <v>110</v>
      </c>
      <c r="C41" s="367"/>
    </row>
    <row r="42" spans="1:3" x14ac:dyDescent="0.25">
      <c r="A42" s="178">
        <v>5921</v>
      </c>
      <c r="B42" s="367" t="s">
        <v>111</v>
      </c>
      <c r="C42" s="367"/>
    </row>
    <row r="43" spans="1:3" x14ac:dyDescent="0.25">
      <c r="A43" s="178">
        <v>5931</v>
      </c>
      <c r="B43" s="370" t="s">
        <v>774</v>
      </c>
      <c r="C43" s="370"/>
    </row>
    <row r="44" spans="1:3" x14ac:dyDescent="0.25">
      <c r="A44" s="178">
        <v>5932</v>
      </c>
      <c r="B44" s="367" t="s">
        <v>112</v>
      </c>
      <c r="C44" s="367"/>
    </row>
    <row r="45" spans="1:3" x14ac:dyDescent="0.25">
      <c r="A45" s="178">
        <v>5940</v>
      </c>
      <c r="B45" s="367" t="s">
        <v>113</v>
      </c>
      <c r="C45" s="367"/>
    </row>
    <row r="46" spans="1:3" x14ac:dyDescent="0.25">
      <c r="A46" s="178">
        <v>5941</v>
      </c>
      <c r="B46" s="367" t="s">
        <v>114</v>
      </c>
      <c r="C46" s="367"/>
    </row>
    <row r="47" spans="1:3" x14ac:dyDescent="0.25">
      <c r="A47" s="178">
        <v>5942</v>
      </c>
      <c r="B47" s="367" t="s">
        <v>115</v>
      </c>
      <c r="C47" s="367"/>
    </row>
    <row r="48" spans="1:3" x14ac:dyDescent="0.25">
      <c r="A48" s="178">
        <v>5943</v>
      </c>
      <c r="B48" s="367" t="s">
        <v>116</v>
      </c>
      <c r="C48" s="367"/>
    </row>
    <row r="49" spans="1:3" x14ac:dyDescent="0.25">
      <c r="A49" s="178">
        <v>5944</v>
      </c>
      <c r="B49" s="367" t="s">
        <v>775</v>
      </c>
      <c r="C49" s="367"/>
    </row>
    <row r="50" spans="1:3" x14ac:dyDescent="0.25">
      <c r="A50" s="178">
        <v>5945</v>
      </c>
      <c r="B50" s="367" t="s">
        <v>790</v>
      </c>
      <c r="C50" s="367"/>
    </row>
    <row r="51" spans="1:3" x14ac:dyDescent="0.25">
      <c r="A51" s="178">
        <v>5947</v>
      </c>
      <c r="B51" s="367" t="s">
        <v>117</v>
      </c>
      <c r="C51" s="367"/>
    </row>
    <row r="52" spans="1:3" x14ac:dyDescent="0.25">
      <c r="A52" s="178">
        <v>5949</v>
      </c>
      <c r="B52" s="367" t="s">
        <v>791</v>
      </c>
      <c r="C52" s="367"/>
    </row>
    <row r="53" spans="1:3" x14ac:dyDescent="0.25">
      <c r="A53" s="178">
        <v>5977</v>
      </c>
      <c r="B53" s="367" t="s">
        <v>812</v>
      </c>
      <c r="C53" s="367"/>
    </row>
    <row r="54" spans="1:3" x14ac:dyDescent="0.25">
      <c r="A54" s="178">
        <v>5992</v>
      </c>
      <c r="B54" s="367" t="s">
        <v>118</v>
      </c>
      <c r="C54" s="367"/>
    </row>
    <row r="55" spans="1:3" x14ac:dyDescent="0.25">
      <c r="A55" s="178">
        <v>5993</v>
      </c>
      <c r="B55" s="367" t="s">
        <v>776</v>
      </c>
      <c r="C55" s="367"/>
    </row>
    <row r="56" spans="1:3" x14ac:dyDescent="0.25">
      <c r="A56" s="178">
        <v>5995</v>
      </c>
      <c r="B56" s="367" t="s">
        <v>777</v>
      </c>
      <c r="C56" s="367"/>
    </row>
    <row r="57" spans="1:3" ht="30" customHeight="1" x14ac:dyDescent="0.25">
      <c r="A57" s="178">
        <v>5999</v>
      </c>
      <c r="B57" s="367" t="s">
        <v>778</v>
      </c>
      <c r="C57" s="367"/>
    </row>
    <row r="58" spans="1:3" x14ac:dyDescent="0.25">
      <c r="A58" s="178">
        <v>6300</v>
      </c>
      <c r="B58" s="367" t="s">
        <v>120</v>
      </c>
      <c r="C58" s="367"/>
    </row>
    <row r="59" spans="1:3" x14ac:dyDescent="0.25">
      <c r="A59" s="178">
        <v>7011</v>
      </c>
      <c r="B59" s="367" t="s">
        <v>121</v>
      </c>
      <c r="C59" s="367"/>
    </row>
    <row r="60" spans="1:3" x14ac:dyDescent="0.25">
      <c r="A60" s="178">
        <v>7210</v>
      </c>
      <c r="B60" s="367" t="s">
        <v>122</v>
      </c>
      <c r="C60" s="367"/>
    </row>
    <row r="61" spans="1:3" x14ac:dyDescent="0.25">
      <c r="A61" s="178">
        <v>7211</v>
      </c>
      <c r="B61" s="367" t="s">
        <v>123</v>
      </c>
      <c r="C61" s="367"/>
    </row>
    <row r="62" spans="1:3" x14ac:dyDescent="0.25">
      <c r="A62" s="178">
        <v>7221</v>
      </c>
      <c r="B62" s="367" t="s">
        <v>799</v>
      </c>
      <c r="C62" s="367"/>
    </row>
    <row r="63" spans="1:3" x14ac:dyDescent="0.25">
      <c r="A63" s="178">
        <v>7230</v>
      </c>
      <c r="B63" s="367" t="s">
        <v>779</v>
      </c>
      <c r="C63" s="367"/>
    </row>
    <row r="64" spans="1:3" x14ac:dyDescent="0.25">
      <c r="A64" s="178">
        <v>7261</v>
      </c>
      <c r="B64" s="367" t="s">
        <v>792</v>
      </c>
      <c r="C64" s="367"/>
    </row>
    <row r="65" spans="1:3" x14ac:dyDescent="0.25">
      <c r="A65" s="178">
        <v>7298</v>
      </c>
      <c r="B65" s="367" t="s">
        <v>645</v>
      </c>
      <c r="C65" s="367"/>
    </row>
    <row r="66" spans="1:3" x14ac:dyDescent="0.25">
      <c r="A66" s="178">
        <v>7299</v>
      </c>
      <c r="B66" s="367" t="s">
        <v>2029</v>
      </c>
      <c r="C66" s="367"/>
    </row>
    <row r="67" spans="1:3" x14ac:dyDescent="0.25">
      <c r="A67" s="178">
        <v>7338</v>
      </c>
      <c r="B67" s="367" t="s">
        <v>124</v>
      </c>
      <c r="C67" s="367"/>
    </row>
    <row r="68" spans="1:3" x14ac:dyDescent="0.25">
      <c r="A68" s="178">
        <v>7512</v>
      </c>
      <c r="B68" s="367" t="s">
        <v>125</v>
      </c>
      <c r="C68" s="367"/>
    </row>
    <row r="69" spans="1:3" x14ac:dyDescent="0.25">
      <c r="A69" s="178">
        <v>7523</v>
      </c>
      <c r="B69" s="367" t="s">
        <v>126</v>
      </c>
      <c r="C69" s="367"/>
    </row>
    <row r="70" spans="1:3" x14ac:dyDescent="0.25">
      <c r="A70" s="178">
        <v>7538</v>
      </c>
      <c r="B70" s="367" t="s">
        <v>127</v>
      </c>
      <c r="C70" s="367"/>
    </row>
    <row r="71" spans="1:3" x14ac:dyDescent="0.25">
      <c r="A71" s="178">
        <v>7542</v>
      </c>
      <c r="B71" s="367" t="s">
        <v>128</v>
      </c>
      <c r="C71" s="367"/>
    </row>
    <row r="72" spans="1:3" x14ac:dyDescent="0.25">
      <c r="A72" s="178">
        <v>7832</v>
      </c>
      <c r="B72" s="367" t="s">
        <v>129</v>
      </c>
      <c r="C72" s="367"/>
    </row>
    <row r="73" spans="1:3" x14ac:dyDescent="0.25">
      <c r="A73" s="178">
        <v>7922</v>
      </c>
      <c r="B73" s="367" t="s">
        <v>130</v>
      </c>
      <c r="C73" s="367"/>
    </row>
    <row r="74" spans="1:3" x14ac:dyDescent="0.25">
      <c r="A74" s="178">
        <v>7932</v>
      </c>
      <c r="B74" s="367" t="s">
        <v>131</v>
      </c>
      <c r="C74" s="367"/>
    </row>
    <row r="75" spans="1:3" x14ac:dyDescent="0.25">
      <c r="A75" s="178">
        <v>7933</v>
      </c>
      <c r="B75" s="367" t="s">
        <v>132</v>
      </c>
      <c r="C75" s="367"/>
    </row>
    <row r="76" spans="1:3" x14ac:dyDescent="0.25">
      <c r="A76" s="178">
        <v>7941</v>
      </c>
      <c r="B76" s="367" t="s">
        <v>780</v>
      </c>
      <c r="C76" s="367"/>
    </row>
    <row r="77" spans="1:3" x14ac:dyDescent="0.25">
      <c r="A77" s="178">
        <v>7996</v>
      </c>
      <c r="B77" s="367" t="s">
        <v>793</v>
      </c>
      <c r="C77" s="367"/>
    </row>
    <row r="78" spans="1:3" x14ac:dyDescent="0.25">
      <c r="A78" s="178">
        <v>8011</v>
      </c>
      <c r="B78" s="370" t="s">
        <v>781</v>
      </c>
      <c r="C78" s="370"/>
    </row>
    <row r="79" spans="1:3" x14ac:dyDescent="0.25">
      <c r="A79" s="178">
        <v>8021</v>
      </c>
      <c r="B79" s="370" t="s">
        <v>133</v>
      </c>
      <c r="C79" s="370"/>
    </row>
    <row r="80" spans="1:3" x14ac:dyDescent="0.25">
      <c r="A80" s="178">
        <v>8043</v>
      </c>
      <c r="B80" s="367" t="s">
        <v>134</v>
      </c>
      <c r="C80" s="367"/>
    </row>
    <row r="81" spans="1:3" x14ac:dyDescent="0.25">
      <c r="A81" s="178">
        <v>8062</v>
      </c>
      <c r="B81" s="367" t="s">
        <v>794</v>
      </c>
      <c r="C81" s="367"/>
    </row>
    <row r="82" spans="1:3" x14ac:dyDescent="0.25">
      <c r="A82" s="178">
        <v>8099</v>
      </c>
      <c r="B82" s="377" t="s">
        <v>588</v>
      </c>
      <c r="C82" s="378"/>
    </row>
    <row r="83" spans="1:3" x14ac:dyDescent="0.25">
      <c r="A83" s="178">
        <v>7995</v>
      </c>
      <c r="B83" s="367" t="s">
        <v>135</v>
      </c>
      <c r="C83" s="367"/>
    </row>
    <row r="84" spans="1:3" ht="26.25" customHeight="1" x14ac:dyDescent="0.25">
      <c r="A84" s="178">
        <v>7999</v>
      </c>
      <c r="B84" s="367" t="s">
        <v>2030</v>
      </c>
      <c r="C84" s="367"/>
    </row>
    <row r="85" spans="1:3" x14ac:dyDescent="0.25">
      <c r="A85" s="375">
        <v>7993</v>
      </c>
      <c r="B85" s="367" t="s">
        <v>136</v>
      </c>
      <c r="C85" s="367"/>
    </row>
    <row r="86" spans="1:3" x14ac:dyDescent="0.25">
      <c r="A86" s="375"/>
      <c r="B86" s="367"/>
      <c r="C86" s="367"/>
    </row>
    <row r="87" spans="1:3" ht="28.5" customHeight="1" x14ac:dyDescent="0.25">
      <c r="A87" s="15">
        <v>7929</v>
      </c>
      <c r="B87" s="376" t="s">
        <v>137</v>
      </c>
      <c r="C87" s="376"/>
    </row>
    <row r="88" spans="1:3" ht="15.75" x14ac:dyDescent="0.25">
      <c r="A88" s="16"/>
      <c r="B88" s="7"/>
      <c r="C88" s="17"/>
    </row>
    <row r="89" spans="1:3" ht="15.75" x14ac:dyDescent="0.25">
      <c r="A89" s="6"/>
      <c r="B89" s="7"/>
      <c r="C89" s="7"/>
    </row>
    <row r="90" spans="1:3" x14ac:dyDescent="0.25">
      <c r="A90" s="372" t="s">
        <v>802</v>
      </c>
      <c r="B90" s="372"/>
      <c r="C90" s="372"/>
    </row>
    <row r="91" spans="1:3" x14ac:dyDescent="0.25">
      <c r="A91" s="184" t="s">
        <v>2032</v>
      </c>
      <c r="B91" s="184" t="s">
        <v>644</v>
      </c>
      <c r="C91" s="184" t="s">
        <v>2033</v>
      </c>
    </row>
    <row r="92" spans="1:3" x14ac:dyDescent="0.25">
      <c r="A92" s="180" t="s">
        <v>639</v>
      </c>
      <c r="B92" s="179" t="s">
        <v>138</v>
      </c>
      <c r="C92" s="179" t="s">
        <v>139</v>
      </c>
    </row>
    <row r="93" spans="1:3" x14ac:dyDescent="0.25">
      <c r="A93" s="180" t="s">
        <v>640</v>
      </c>
      <c r="B93" s="179" t="s">
        <v>140</v>
      </c>
      <c r="C93" s="179" t="s">
        <v>141</v>
      </c>
    </row>
    <row r="94" spans="1:3" x14ac:dyDescent="0.25">
      <c r="A94" s="180" t="s">
        <v>641</v>
      </c>
      <c r="B94" s="179" t="s">
        <v>142</v>
      </c>
      <c r="C94" s="179" t="s">
        <v>143</v>
      </c>
    </row>
    <row r="95" spans="1:3" ht="25.5" x14ac:dyDescent="0.25">
      <c r="A95" s="374">
        <v>1520</v>
      </c>
      <c r="B95" s="370" t="s">
        <v>144</v>
      </c>
      <c r="C95" s="179" t="s">
        <v>145</v>
      </c>
    </row>
    <row r="96" spans="1:3" x14ac:dyDescent="0.25">
      <c r="A96" s="374"/>
      <c r="B96" s="370"/>
      <c r="C96" s="179" t="s">
        <v>146</v>
      </c>
    </row>
    <row r="97" spans="1:3" x14ac:dyDescent="0.25">
      <c r="A97" s="181">
        <v>1711</v>
      </c>
      <c r="B97" s="179" t="s">
        <v>147</v>
      </c>
      <c r="C97" s="179" t="s">
        <v>148</v>
      </c>
    </row>
    <row r="98" spans="1:3" x14ac:dyDescent="0.25">
      <c r="A98" s="181">
        <v>1731</v>
      </c>
      <c r="B98" s="179" t="s">
        <v>149</v>
      </c>
      <c r="C98" s="179" t="s">
        <v>150</v>
      </c>
    </row>
    <row r="99" spans="1:3" x14ac:dyDescent="0.25">
      <c r="A99" s="181">
        <v>1740</v>
      </c>
      <c r="B99" s="179" t="s">
        <v>151</v>
      </c>
      <c r="C99" s="179" t="s">
        <v>152</v>
      </c>
    </row>
    <row r="100" spans="1:3" x14ac:dyDescent="0.25">
      <c r="A100" s="181">
        <v>1750</v>
      </c>
      <c r="B100" s="179" t="s">
        <v>153</v>
      </c>
      <c r="C100" s="179" t="s">
        <v>154</v>
      </c>
    </row>
    <row r="101" spans="1:3" x14ac:dyDescent="0.25">
      <c r="A101" s="181">
        <v>1761</v>
      </c>
      <c r="B101" s="179" t="s">
        <v>155</v>
      </c>
      <c r="C101" s="179" t="s">
        <v>156</v>
      </c>
    </row>
    <row r="102" spans="1:3" x14ac:dyDescent="0.25">
      <c r="A102" s="181">
        <v>1771</v>
      </c>
      <c r="B102" s="179" t="s">
        <v>157</v>
      </c>
      <c r="C102" s="179" t="s">
        <v>158</v>
      </c>
    </row>
    <row r="103" spans="1:3" ht="25.5" x14ac:dyDescent="0.25">
      <c r="A103" s="181">
        <v>1799</v>
      </c>
      <c r="B103" s="179" t="s">
        <v>159</v>
      </c>
      <c r="C103" s="179" t="s">
        <v>160</v>
      </c>
    </row>
    <row r="104" spans="1:3" x14ac:dyDescent="0.25">
      <c r="A104" s="181">
        <v>2741</v>
      </c>
      <c r="B104" s="179" t="s">
        <v>161</v>
      </c>
      <c r="C104" s="179" t="s">
        <v>162</v>
      </c>
    </row>
    <row r="105" spans="1:3" x14ac:dyDescent="0.25">
      <c r="A105" s="181">
        <v>2791</v>
      </c>
      <c r="B105" s="179" t="s">
        <v>163</v>
      </c>
      <c r="C105" s="179" t="s">
        <v>164</v>
      </c>
    </row>
    <row r="106" spans="1:3" x14ac:dyDescent="0.25">
      <c r="A106" s="181">
        <v>2842</v>
      </c>
      <c r="B106" s="179" t="s">
        <v>165</v>
      </c>
      <c r="C106" s="179" t="s">
        <v>166</v>
      </c>
    </row>
    <row r="107" spans="1:3" x14ac:dyDescent="0.25">
      <c r="A107" s="181">
        <v>3000</v>
      </c>
      <c r="B107" s="179" t="s">
        <v>167</v>
      </c>
      <c r="C107" s="179" t="s">
        <v>168</v>
      </c>
    </row>
    <row r="108" spans="1:3" x14ac:dyDescent="0.25">
      <c r="A108" s="181">
        <v>3299</v>
      </c>
      <c r="B108" s="179" t="s">
        <v>167</v>
      </c>
      <c r="C108" s="179" t="s">
        <v>168</v>
      </c>
    </row>
    <row r="109" spans="1:3" x14ac:dyDescent="0.25">
      <c r="A109" s="181">
        <v>3351</v>
      </c>
      <c r="B109" s="179" t="s">
        <v>169</v>
      </c>
      <c r="C109" s="179" t="s">
        <v>88</v>
      </c>
    </row>
    <row r="110" spans="1:3" x14ac:dyDescent="0.25">
      <c r="A110" s="181">
        <v>3441</v>
      </c>
      <c r="B110" s="179" t="s">
        <v>169</v>
      </c>
      <c r="C110" s="179" t="s">
        <v>88</v>
      </c>
    </row>
    <row r="111" spans="1:3" x14ac:dyDescent="0.25">
      <c r="A111" s="181">
        <v>4011</v>
      </c>
      <c r="B111" s="179" t="s">
        <v>170</v>
      </c>
      <c r="C111" s="179" t="s">
        <v>171</v>
      </c>
    </row>
    <row r="112" spans="1:3" x14ac:dyDescent="0.25">
      <c r="A112" s="181">
        <v>4111</v>
      </c>
      <c r="B112" s="179" t="s">
        <v>172</v>
      </c>
      <c r="C112" s="179" t="s">
        <v>173</v>
      </c>
    </row>
    <row r="113" spans="1:3" x14ac:dyDescent="0.25">
      <c r="A113" s="181">
        <v>4112</v>
      </c>
      <c r="B113" s="179" t="s">
        <v>174</v>
      </c>
      <c r="C113" s="179" t="s">
        <v>175</v>
      </c>
    </row>
    <row r="114" spans="1:3" x14ac:dyDescent="0.25">
      <c r="A114" s="181">
        <v>4119</v>
      </c>
      <c r="B114" s="179" t="s">
        <v>176</v>
      </c>
      <c r="C114" s="179" t="s">
        <v>177</v>
      </c>
    </row>
    <row r="115" spans="1:3" x14ac:dyDescent="0.25">
      <c r="A115" s="181">
        <v>4121</v>
      </c>
      <c r="B115" s="179" t="s">
        <v>178</v>
      </c>
      <c r="C115" s="179" t="s">
        <v>179</v>
      </c>
    </row>
    <row r="116" spans="1:3" x14ac:dyDescent="0.25">
      <c r="A116" s="181">
        <v>4131</v>
      </c>
      <c r="B116" s="179" t="s">
        <v>180</v>
      </c>
      <c r="C116" s="179" t="s">
        <v>181</v>
      </c>
    </row>
    <row r="117" spans="1:3" ht="38.25" x14ac:dyDescent="0.25">
      <c r="A117" s="181">
        <v>4214</v>
      </c>
      <c r="B117" s="179" t="s">
        <v>182</v>
      </c>
      <c r="C117" s="179" t="s">
        <v>183</v>
      </c>
    </row>
    <row r="118" spans="1:3" x14ac:dyDescent="0.25">
      <c r="A118" s="181">
        <v>4215</v>
      </c>
      <c r="B118" s="179" t="s">
        <v>184</v>
      </c>
      <c r="C118" s="179" t="s">
        <v>185</v>
      </c>
    </row>
    <row r="119" spans="1:3" ht="25.5" x14ac:dyDescent="0.25">
      <c r="A119" s="181">
        <v>4225</v>
      </c>
      <c r="B119" s="179" t="s">
        <v>186</v>
      </c>
      <c r="C119" s="179" t="s">
        <v>187</v>
      </c>
    </row>
    <row r="120" spans="1:3" x14ac:dyDescent="0.25">
      <c r="A120" s="181">
        <v>4411</v>
      </c>
      <c r="B120" s="179" t="s">
        <v>188</v>
      </c>
      <c r="C120" s="179" t="s">
        <v>189</v>
      </c>
    </row>
    <row r="121" spans="1:3" x14ac:dyDescent="0.25">
      <c r="A121" s="181">
        <v>4457</v>
      </c>
      <c r="B121" s="179" t="s">
        <v>190</v>
      </c>
      <c r="C121" s="179" t="s">
        <v>191</v>
      </c>
    </row>
    <row r="122" spans="1:3" x14ac:dyDescent="0.25">
      <c r="A122" s="181">
        <v>4468</v>
      </c>
      <c r="B122" s="179" t="s">
        <v>192</v>
      </c>
      <c r="C122" s="179" t="s">
        <v>193</v>
      </c>
    </row>
    <row r="123" spans="1:3" x14ac:dyDescent="0.25">
      <c r="A123" s="181">
        <v>4511</v>
      </c>
      <c r="B123" s="179" t="s">
        <v>194</v>
      </c>
      <c r="C123" s="179" t="s">
        <v>195</v>
      </c>
    </row>
    <row r="124" spans="1:3" x14ac:dyDescent="0.25">
      <c r="A124" s="181">
        <v>4582</v>
      </c>
      <c r="B124" s="179" t="s">
        <v>196</v>
      </c>
      <c r="C124" s="179" t="s">
        <v>197</v>
      </c>
    </row>
    <row r="125" spans="1:3" x14ac:dyDescent="0.25">
      <c r="A125" s="181">
        <v>4722</v>
      </c>
      <c r="B125" s="179" t="s">
        <v>198</v>
      </c>
      <c r="C125" s="179" t="s">
        <v>199</v>
      </c>
    </row>
    <row r="126" spans="1:3" x14ac:dyDescent="0.25">
      <c r="A126" s="181">
        <v>4723</v>
      </c>
      <c r="B126" s="179" t="s">
        <v>200</v>
      </c>
      <c r="C126" s="179" t="s">
        <v>201</v>
      </c>
    </row>
    <row r="127" spans="1:3" x14ac:dyDescent="0.25">
      <c r="A127" s="181">
        <v>4784</v>
      </c>
      <c r="B127" s="179" t="s">
        <v>202</v>
      </c>
      <c r="C127" s="179" t="s">
        <v>203</v>
      </c>
    </row>
    <row r="128" spans="1:3" x14ac:dyDescent="0.25">
      <c r="A128" s="181">
        <v>4789</v>
      </c>
      <c r="B128" s="179" t="s">
        <v>204</v>
      </c>
      <c r="C128" s="179" t="s">
        <v>205</v>
      </c>
    </row>
    <row r="129" spans="1:3" x14ac:dyDescent="0.25">
      <c r="A129" s="181">
        <v>4812</v>
      </c>
      <c r="B129" s="179" t="s">
        <v>206</v>
      </c>
      <c r="C129" s="179" t="s">
        <v>207</v>
      </c>
    </row>
    <row r="130" spans="1:3" x14ac:dyDescent="0.25">
      <c r="A130" s="181">
        <v>4814</v>
      </c>
      <c r="B130" s="179" t="s">
        <v>208</v>
      </c>
      <c r="C130" s="179" t="s">
        <v>209</v>
      </c>
    </row>
    <row r="131" spans="1:3" x14ac:dyDescent="0.25">
      <c r="A131" s="181">
        <v>4816</v>
      </c>
      <c r="B131" s="179" t="s">
        <v>210</v>
      </c>
      <c r="C131" s="179" t="s">
        <v>211</v>
      </c>
    </row>
    <row r="132" spans="1:3" x14ac:dyDescent="0.25">
      <c r="A132" s="181">
        <v>4821</v>
      </c>
      <c r="B132" s="179" t="s">
        <v>212</v>
      </c>
      <c r="C132" s="179" t="s">
        <v>213</v>
      </c>
    </row>
    <row r="133" spans="1:3" x14ac:dyDescent="0.25">
      <c r="A133" s="181">
        <v>4829</v>
      </c>
      <c r="B133" s="179" t="s">
        <v>214</v>
      </c>
      <c r="C133" s="179" t="s">
        <v>215</v>
      </c>
    </row>
    <row r="134" spans="1:3" x14ac:dyDescent="0.25">
      <c r="A134" s="181">
        <v>4899</v>
      </c>
      <c r="B134" s="179" t="s">
        <v>216</v>
      </c>
      <c r="C134" s="179" t="s">
        <v>217</v>
      </c>
    </row>
    <row r="135" spans="1:3" x14ac:dyDescent="0.25">
      <c r="A135" s="181">
        <v>4900</v>
      </c>
      <c r="B135" s="179" t="s">
        <v>218</v>
      </c>
      <c r="C135" s="179" t="s">
        <v>219</v>
      </c>
    </row>
    <row r="136" spans="1:3" x14ac:dyDescent="0.25">
      <c r="A136" s="181">
        <v>5200</v>
      </c>
      <c r="B136" s="179" t="s">
        <v>220</v>
      </c>
      <c r="C136" s="182" t="s">
        <v>221</v>
      </c>
    </row>
    <row r="137" spans="1:3" x14ac:dyDescent="0.25">
      <c r="A137" s="181">
        <v>5211</v>
      </c>
      <c r="B137" s="179" t="s">
        <v>222</v>
      </c>
      <c r="C137" s="179" t="s">
        <v>223</v>
      </c>
    </row>
    <row r="138" spans="1:3" ht="38.25" x14ac:dyDescent="0.25">
      <c r="A138" s="181">
        <v>5231</v>
      </c>
      <c r="B138" s="179" t="s">
        <v>224</v>
      </c>
      <c r="C138" s="179" t="s">
        <v>796</v>
      </c>
    </row>
    <row r="139" spans="1:3" ht="38.25" x14ac:dyDescent="0.25">
      <c r="A139" s="181">
        <v>5251</v>
      </c>
      <c r="B139" s="179" t="s">
        <v>225</v>
      </c>
      <c r="C139" s="179" t="s">
        <v>797</v>
      </c>
    </row>
    <row r="140" spans="1:3" ht="25.5" x14ac:dyDescent="0.25">
      <c r="A140" s="181">
        <v>5261</v>
      </c>
      <c r="B140" s="179" t="s">
        <v>226</v>
      </c>
      <c r="C140" s="179" t="s">
        <v>227</v>
      </c>
    </row>
    <row r="141" spans="1:3" x14ac:dyDescent="0.25">
      <c r="A141" s="181">
        <v>5271</v>
      </c>
      <c r="B141" s="179" t="s">
        <v>228</v>
      </c>
      <c r="C141" s="179" t="s">
        <v>229</v>
      </c>
    </row>
    <row r="142" spans="1:3" x14ac:dyDescent="0.25">
      <c r="A142" s="181">
        <v>5300</v>
      </c>
      <c r="B142" s="179" t="s">
        <v>230</v>
      </c>
      <c r="C142" s="179" t="s">
        <v>231</v>
      </c>
    </row>
    <row r="143" spans="1:3" x14ac:dyDescent="0.25">
      <c r="A143" s="181">
        <v>5309</v>
      </c>
      <c r="B143" s="179" t="s">
        <v>232</v>
      </c>
      <c r="C143" s="179" t="s">
        <v>233</v>
      </c>
    </row>
    <row r="144" spans="1:3" x14ac:dyDescent="0.25">
      <c r="A144" s="181">
        <v>5310</v>
      </c>
      <c r="B144" s="179" t="s">
        <v>234</v>
      </c>
      <c r="C144" s="179" t="s">
        <v>235</v>
      </c>
    </row>
    <row r="145" spans="1:3" x14ac:dyDescent="0.25">
      <c r="A145" s="181">
        <v>5311</v>
      </c>
      <c r="B145" s="179" t="s">
        <v>236</v>
      </c>
      <c r="C145" s="179" t="s">
        <v>237</v>
      </c>
    </row>
    <row r="146" spans="1:3" x14ac:dyDescent="0.25">
      <c r="A146" s="181">
        <v>5331</v>
      </c>
      <c r="B146" s="179" t="s">
        <v>238</v>
      </c>
      <c r="C146" s="179" t="s">
        <v>239</v>
      </c>
    </row>
    <row r="147" spans="1:3" x14ac:dyDescent="0.25">
      <c r="A147" s="181">
        <v>5399</v>
      </c>
      <c r="B147" s="179" t="s">
        <v>240</v>
      </c>
      <c r="C147" s="179" t="s">
        <v>241</v>
      </c>
    </row>
    <row r="148" spans="1:3" x14ac:dyDescent="0.25">
      <c r="A148" s="181">
        <v>5411</v>
      </c>
      <c r="B148" s="179" t="s">
        <v>242</v>
      </c>
      <c r="C148" s="179" t="s">
        <v>243</v>
      </c>
    </row>
    <row r="149" spans="1:3" x14ac:dyDescent="0.25">
      <c r="A149" s="181">
        <v>5422</v>
      </c>
      <c r="B149" s="179" t="s">
        <v>244</v>
      </c>
      <c r="C149" s="179" t="s">
        <v>245</v>
      </c>
    </row>
    <row r="150" spans="1:3" x14ac:dyDescent="0.25">
      <c r="A150" s="181">
        <v>5441</v>
      </c>
      <c r="B150" s="179" t="s">
        <v>246</v>
      </c>
      <c r="C150" s="179" t="s">
        <v>247</v>
      </c>
    </row>
    <row r="151" spans="1:3" x14ac:dyDescent="0.25">
      <c r="A151" s="181">
        <v>5451</v>
      </c>
      <c r="B151" s="179" t="s">
        <v>248</v>
      </c>
      <c r="C151" s="179" t="s">
        <v>249</v>
      </c>
    </row>
    <row r="152" spans="1:3" x14ac:dyDescent="0.25">
      <c r="A152" s="181">
        <v>5462</v>
      </c>
      <c r="B152" s="179" t="s">
        <v>250</v>
      </c>
      <c r="C152" s="179" t="s">
        <v>251</v>
      </c>
    </row>
    <row r="153" spans="1:3" ht="25.5" x14ac:dyDescent="0.25">
      <c r="A153" s="181">
        <v>5499</v>
      </c>
      <c r="B153" s="179" t="s">
        <v>252</v>
      </c>
      <c r="C153" s="179" t="s">
        <v>253</v>
      </c>
    </row>
    <row r="154" spans="1:3" ht="25.5" x14ac:dyDescent="0.25">
      <c r="A154" s="181">
        <v>5511</v>
      </c>
      <c r="B154" s="179" t="s">
        <v>254</v>
      </c>
      <c r="C154" s="179" t="s">
        <v>255</v>
      </c>
    </row>
    <row r="155" spans="1:3" ht="25.5" x14ac:dyDescent="0.25">
      <c r="A155" s="181">
        <v>5521</v>
      </c>
      <c r="B155" s="179" t="s">
        <v>256</v>
      </c>
      <c r="C155" s="179" t="s">
        <v>257</v>
      </c>
    </row>
    <row r="156" spans="1:3" x14ac:dyDescent="0.25">
      <c r="A156" s="181">
        <v>5532</v>
      </c>
      <c r="B156" s="179" t="s">
        <v>258</v>
      </c>
      <c r="C156" s="179" t="s">
        <v>2031</v>
      </c>
    </row>
    <row r="157" spans="1:3" x14ac:dyDescent="0.25">
      <c r="A157" s="181">
        <v>5533</v>
      </c>
      <c r="B157" s="179" t="s">
        <v>259</v>
      </c>
      <c r="C157" s="179" t="s">
        <v>260</v>
      </c>
    </row>
    <row r="158" spans="1:3" x14ac:dyDescent="0.25">
      <c r="A158" s="181">
        <v>5541</v>
      </c>
      <c r="B158" s="179" t="s">
        <v>261</v>
      </c>
      <c r="C158" s="179" t="s">
        <v>262</v>
      </c>
    </row>
    <row r="159" spans="1:3" x14ac:dyDescent="0.25">
      <c r="A159" s="181">
        <v>5542</v>
      </c>
      <c r="B159" s="179" t="s">
        <v>263</v>
      </c>
      <c r="C159" s="179" t="s">
        <v>264</v>
      </c>
    </row>
    <row r="160" spans="1:3" x14ac:dyDescent="0.25">
      <c r="A160" s="181">
        <v>5551</v>
      </c>
      <c r="B160" s="179" t="s">
        <v>265</v>
      </c>
      <c r="C160" s="179" t="s">
        <v>266</v>
      </c>
    </row>
    <row r="161" spans="1:3" x14ac:dyDescent="0.25">
      <c r="A161" s="181">
        <v>5561</v>
      </c>
      <c r="B161" s="179" t="s">
        <v>267</v>
      </c>
      <c r="C161" s="179" t="s">
        <v>268</v>
      </c>
    </row>
    <row r="162" spans="1:3" x14ac:dyDescent="0.25">
      <c r="A162" s="181">
        <v>5571</v>
      </c>
      <c r="B162" s="179" t="s">
        <v>269</v>
      </c>
      <c r="C162" s="179" t="s">
        <v>270</v>
      </c>
    </row>
    <row r="163" spans="1:3" x14ac:dyDescent="0.25">
      <c r="A163" s="181">
        <v>5592</v>
      </c>
      <c r="B163" s="179" t="s">
        <v>271</v>
      </c>
      <c r="C163" s="179" t="s">
        <v>272</v>
      </c>
    </row>
    <row r="164" spans="1:3" x14ac:dyDescent="0.25">
      <c r="A164" s="181">
        <v>5598</v>
      </c>
      <c r="B164" s="179" t="s">
        <v>273</v>
      </c>
      <c r="C164" s="179" t="s">
        <v>274</v>
      </c>
    </row>
    <row r="165" spans="1:3" x14ac:dyDescent="0.25">
      <c r="A165" s="181">
        <v>5599</v>
      </c>
      <c r="B165" s="179" t="s">
        <v>275</v>
      </c>
      <c r="C165" s="179" t="s">
        <v>276</v>
      </c>
    </row>
    <row r="166" spans="1:3" x14ac:dyDescent="0.25">
      <c r="A166" s="181">
        <v>5611</v>
      </c>
      <c r="B166" s="179" t="s">
        <v>277</v>
      </c>
      <c r="C166" s="179" t="s">
        <v>278</v>
      </c>
    </row>
    <row r="167" spans="1:3" x14ac:dyDescent="0.25">
      <c r="A167" s="181">
        <v>5621</v>
      </c>
      <c r="B167" s="179" t="s">
        <v>279</v>
      </c>
      <c r="C167" s="179" t="s">
        <v>280</v>
      </c>
    </row>
    <row r="168" spans="1:3" ht="25.5" x14ac:dyDescent="0.25">
      <c r="A168" s="181">
        <v>5631</v>
      </c>
      <c r="B168" s="179" t="s">
        <v>281</v>
      </c>
      <c r="C168" s="179" t="s">
        <v>282</v>
      </c>
    </row>
    <row r="169" spans="1:3" x14ac:dyDescent="0.25">
      <c r="A169" s="181">
        <v>5641</v>
      </c>
      <c r="B169" s="179" t="s">
        <v>283</v>
      </c>
      <c r="C169" s="179" t="s">
        <v>284</v>
      </c>
    </row>
    <row r="170" spans="1:3" x14ac:dyDescent="0.25">
      <c r="A170" s="181">
        <v>5651</v>
      </c>
      <c r="B170" s="179" t="s">
        <v>285</v>
      </c>
      <c r="C170" s="179" t="s">
        <v>286</v>
      </c>
    </row>
    <row r="171" spans="1:3" x14ac:dyDescent="0.25">
      <c r="A171" s="181">
        <v>5655</v>
      </c>
      <c r="B171" s="179" t="s">
        <v>287</v>
      </c>
      <c r="C171" s="179" t="s">
        <v>288</v>
      </c>
    </row>
    <row r="172" spans="1:3" x14ac:dyDescent="0.25">
      <c r="A172" s="181">
        <v>5661</v>
      </c>
      <c r="B172" s="179" t="s">
        <v>289</v>
      </c>
      <c r="C172" s="179" t="s">
        <v>290</v>
      </c>
    </row>
    <row r="173" spans="1:3" x14ac:dyDescent="0.25">
      <c r="A173" s="181">
        <v>5681</v>
      </c>
      <c r="B173" s="179" t="s">
        <v>291</v>
      </c>
      <c r="C173" s="179" t="s">
        <v>292</v>
      </c>
    </row>
    <row r="174" spans="1:3" x14ac:dyDescent="0.25">
      <c r="A174" s="181">
        <v>5691</v>
      </c>
      <c r="B174" s="179" t="s">
        <v>293</v>
      </c>
      <c r="C174" s="179" t="s">
        <v>294</v>
      </c>
    </row>
    <row r="175" spans="1:3" x14ac:dyDescent="0.25">
      <c r="A175" s="181">
        <v>5697</v>
      </c>
      <c r="B175" s="179" t="s">
        <v>295</v>
      </c>
      <c r="C175" s="179" t="s">
        <v>296</v>
      </c>
    </row>
    <row r="176" spans="1:3" x14ac:dyDescent="0.25">
      <c r="A176" s="181">
        <v>5698</v>
      </c>
      <c r="B176" s="179" t="s">
        <v>297</v>
      </c>
      <c r="C176" s="179" t="s">
        <v>298</v>
      </c>
    </row>
    <row r="177" spans="1:3" x14ac:dyDescent="0.25">
      <c r="A177" s="181">
        <v>5699</v>
      </c>
      <c r="B177" s="179" t="s">
        <v>299</v>
      </c>
      <c r="C177" s="179" t="s">
        <v>300</v>
      </c>
    </row>
    <row r="178" spans="1:3" ht="25.5" x14ac:dyDescent="0.25">
      <c r="A178" s="181">
        <v>5712</v>
      </c>
      <c r="B178" s="179" t="s">
        <v>301</v>
      </c>
      <c r="C178" s="179" t="s">
        <v>302</v>
      </c>
    </row>
    <row r="179" spans="1:3" x14ac:dyDescent="0.25">
      <c r="A179" s="181">
        <v>5713</v>
      </c>
      <c r="B179" s="179" t="s">
        <v>303</v>
      </c>
      <c r="C179" s="179" t="s">
        <v>304</v>
      </c>
    </row>
    <row r="180" spans="1:3" x14ac:dyDescent="0.25">
      <c r="A180" s="181">
        <v>5714</v>
      </c>
      <c r="B180" s="179" t="s">
        <v>305</v>
      </c>
      <c r="C180" s="179" t="s">
        <v>306</v>
      </c>
    </row>
    <row r="181" spans="1:3" x14ac:dyDescent="0.25">
      <c r="A181" s="181">
        <v>5718</v>
      </c>
      <c r="B181" s="179" t="s">
        <v>307</v>
      </c>
      <c r="C181" s="179" t="s">
        <v>308</v>
      </c>
    </row>
    <row r="182" spans="1:3" ht="25.5" x14ac:dyDescent="0.25">
      <c r="A182" s="181">
        <v>5719</v>
      </c>
      <c r="B182" s="179" t="s">
        <v>309</v>
      </c>
      <c r="C182" s="179" t="s">
        <v>310</v>
      </c>
    </row>
    <row r="183" spans="1:3" x14ac:dyDescent="0.25">
      <c r="A183" s="181">
        <v>5722</v>
      </c>
      <c r="B183" s="179" t="s">
        <v>311</v>
      </c>
      <c r="C183" s="179" t="s">
        <v>312</v>
      </c>
    </row>
    <row r="184" spans="1:3" x14ac:dyDescent="0.25">
      <c r="A184" s="181">
        <v>5732</v>
      </c>
      <c r="B184" s="179" t="s">
        <v>313</v>
      </c>
      <c r="C184" s="179" t="s">
        <v>314</v>
      </c>
    </row>
    <row r="185" spans="1:3" ht="25.5" x14ac:dyDescent="0.25">
      <c r="A185" s="181">
        <v>5733</v>
      </c>
      <c r="B185" s="179" t="s">
        <v>315</v>
      </c>
      <c r="C185" s="179" t="s">
        <v>316</v>
      </c>
    </row>
    <row r="186" spans="1:3" x14ac:dyDescent="0.25">
      <c r="A186" s="181">
        <v>5734</v>
      </c>
      <c r="B186" s="179" t="s">
        <v>317</v>
      </c>
      <c r="C186" s="179" t="s">
        <v>318</v>
      </c>
    </row>
    <row r="187" spans="1:3" x14ac:dyDescent="0.25">
      <c r="A187" s="181">
        <v>5735</v>
      </c>
      <c r="B187" s="179" t="s">
        <v>319</v>
      </c>
      <c r="C187" s="179" t="s">
        <v>320</v>
      </c>
    </row>
    <row r="188" spans="1:3" x14ac:dyDescent="0.25">
      <c r="A188" s="181">
        <v>5811</v>
      </c>
      <c r="B188" s="179" t="s">
        <v>321</v>
      </c>
      <c r="C188" s="179" t="s">
        <v>322</v>
      </c>
    </row>
    <row r="189" spans="1:3" x14ac:dyDescent="0.25">
      <c r="A189" s="181">
        <v>5812</v>
      </c>
      <c r="B189" s="179" t="s">
        <v>323</v>
      </c>
      <c r="C189" s="179" t="s">
        <v>324</v>
      </c>
    </row>
    <row r="190" spans="1:3" x14ac:dyDescent="0.25">
      <c r="A190" s="181">
        <v>5813</v>
      </c>
      <c r="B190" s="179" t="s">
        <v>325</v>
      </c>
      <c r="C190" s="179" t="s">
        <v>326</v>
      </c>
    </row>
    <row r="191" spans="1:3" x14ac:dyDescent="0.25">
      <c r="A191" s="181">
        <v>5814</v>
      </c>
      <c r="B191" s="179" t="s">
        <v>327</v>
      </c>
      <c r="C191" s="179" t="s">
        <v>328</v>
      </c>
    </row>
    <row r="192" spans="1:3" x14ac:dyDescent="0.25">
      <c r="A192" s="181">
        <v>5912</v>
      </c>
      <c r="B192" s="179" t="s">
        <v>329</v>
      </c>
      <c r="C192" s="179" t="s">
        <v>110</v>
      </c>
    </row>
    <row r="193" spans="1:3" x14ac:dyDescent="0.25">
      <c r="A193" s="181">
        <v>5921</v>
      </c>
      <c r="B193" s="179" t="s">
        <v>330</v>
      </c>
      <c r="C193" s="179" t="s">
        <v>331</v>
      </c>
    </row>
    <row r="194" spans="1:3" x14ac:dyDescent="0.25">
      <c r="A194" s="181">
        <v>5931</v>
      </c>
      <c r="B194" s="179" t="s">
        <v>332</v>
      </c>
      <c r="C194" s="179" t="s">
        <v>333</v>
      </c>
    </row>
    <row r="195" spans="1:3" x14ac:dyDescent="0.25">
      <c r="A195" s="181">
        <v>5932</v>
      </c>
      <c r="B195" s="179" t="s">
        <v>334</v>
      </c>
      <c r="C195" s="179" t="s">
        <v>335</v>
      </c>
    </row>
    <row r="196" spans="1:3" x14ac:dyDescent="0.25">
      <c r="A196" s="181">
        <v>5933</v>
      </c>
      <c r="B196" s="179" t="s">
        <v>336</v>
      </c>
      <c r="C196" s="179" t="s">
        <v>337</v>
      </c>
    </row>
    <row r="197" spans="1:3" ht="25.5" x14ac:dyDescent="0.25">
      <c r="A197" s="181">
        <v>5935</v>
      </c>
      <c r="B197" s="179" t="s">
        <v>338</v>
      </c>
      <c r="C197" s="179" t="s">
        <v>339</v>
      </c>
    </row>
    <row r="198" spans="1:3" x14ac:dyDescent="0.25">
      <c r="A198" s="181">
        <v>5937</v>
      </c>
      <c r="B198" s="179" t="s">
        <v>340</v>
      </c>
      <c r="C198" s="179" t="s">
        <v>341</v>
      </c>
    </row>
    <row r="199" spans="1:3" x14ac:dyDescent="0.25">
      <c r="A199" s="181">
        <v>5940</v>
      </c>
      <c r="B199" s="179" t="s">
        <v>342</v>
      </c>
      <c r="C199" s="179" t="s">
        <v>343</v>
      </c>
    </row>
    <row r="200" spans="1:3" x14ac:dyDescent="0.25">
      <c r="A200" s="181">
        <v>5941</v>
      </c>
      <c r="B200" s="179" t="s">
        <v>344</v>
      </c>
      <c r="C200" s="179" t="s">
        <v>345</v>
      </c>
    </row>
    <row r="201" spans="1:3" x14ac:dyDescent="0.25">
      <c r="A201" s="181">
        <v>5942</v>
      </c>
      <c r="B201" s="179" t="s">
        <v>346</v>
      </c>
      <c r="C201" s="179" t="s">
        <v>347</v>
      </c>
    </row>
    <row r="202" spans="1:3" ht="25.5" x14ac:dyDescent="0.25">
      <c r="A202" s="181">
        <v>5943</v>
      </c>
      <c r="B202" s="179" t="s">
        <v>348</v>
      </c>
      <c r="C202" s="179" t="s">
        <v>349</v>
      </c>
    </row>
    <row r="203" spans="1:3" ht="25.5" x14ac:dyDescent="0.25">
      <c r="A203" s="181">
        <v>5944</v>
      </c>
      <c r="B203" s="179" t="s">
        <v>350</v>
      </c>
      <c r="C203" s="179" t="s">
        <v>351</v>
      </c>
    </row>
    <row r="204" spans="1:3" x14ac:dyDescent="0.25">
      <c r="A204" s="181">
        <v>5945</v>
      </c>
      <c r="B204" s="179" t="s">
        <v>352</v>
      </c>
      <c r="C204" s="179" t="s">
        <v>353</v>
      </c>
    </row>
    <row r="205" spans="1:3" x14ac:dyDescent="0.25">
      <c r="A205" s="181">
        <v>5946</v>
      </c>
      <c r="B205" s="179" t="s">
        <v>354</v>
      </c>
      <c r="C205" s="179" t="s">
        <v>355</v>
      </c>
    </row>
    <row r="206" spans="1:3" x14ac:dyDescent="0.25">
      <c r="A206" s="181">
        <v>5947</v>
      </c>
      <c r="B206" s="179" t="s">
        <v>356</v>
      </c>
      <c r="C206" s="179" t="s">
        <v>357</v>
      </c>
    </row>
    <row r="207" spans="1:3" x14ac:dyDescent="0.25">
      <c r="A207" s="181">
        <v>5948</v>
      </c>
      <c r="B207" s="179" t="s">
        <v>358</v>
      </c>
      <c r="C207" s="179" t="s">
        <v>788</v>
      </c>
    </row>
    <row r="208" spans="1:3" x14ac:dyDescent="0.25">
      <c r="A208" s="181">
        <v>5949</v>
      </c>
      <c r="B208" s="179" t="s">
        <v>359</v>
      </c>
      <c r="C208" s="179" t="s">
        <v>360</v>
      </c>
    </row>
    <row r="209" spans="1:3" x14ac:dyDescent="0.25">
      <c r="A209" s="181">
        <v>5950</v>
      </c>
      <c r="B209" s="179" t="s">
        <v>361</v>
      </c>
      <c r="C209" s="179" t="s">
        <v>362</v>
      </c>
    </row>
    <row r="210" spans="1:3" x14ac:dyDescent="0.25">
      <c r="A210" s="181">
        <v>5960</v>
      </c>
      <c r="B210" s="179" t="s">
        <v>363</v>
      </c>
      <c r="C210" s="179" t="s">
        <v>364</v>
      </c>
    </row>
    <row r="211" spans="1:3" x14ac:dyDescent="0.25">
      <c r="A211" s="181">
        <v>5962</v>
      </c>
      <c r="B211" s="179" t="s">
        <v>365</v>
      </c>
      <c r="C211" s="179" t="s">
        <v>366</v>
      </c>
    </row>
    <row r="212" spans="1:3" x14ac:dyDescent="0.25">
      <c r="A212" s="181">
        <v>5963</v>
      </c>
      <c r="B212" s="179" t="s">
        <v>367</v>
      </c>
      <c r="C212" s="179" t="s">
        <v>368</v>
      </c>
    </row>
    <row r="213" spans="1:3" x14ac:dyDescent="0.25">
      <c r="A213" s="181">
        <v>5964</v>
      </c>
      <c r="B213" s="179" t="s">
        <v>369</v>
      </c>
      <c r="C213" s="179" t="s">
        <v>370</v>
      </c>
    </row>
    <row r="214" spans="1:3" x14ac:dyDescent="0.25">
      <c r="A214" s="181">
        <v>5965</v>
      </c>
      <c r="B214" s="179" t="s">
        <v>371</v>
      </c>
      <c r="C214" s="179" t="s">
        <v>372</v>
      </c>
    </row>
    <row r="215" spans="1:3" x14ac:dyDescent="0.25">
      <c r="A215" s="181">
        <v>5966</v>
      </c>
      <c r="B215" s="179" t="s">
        <v>373</v>
      </c>
      <c r="C215" s="179" t="s">
        <v>374</v>
      </c>
    </row>
    <row r="216" spans="1:3" x14ac:dyDescent="0.25">
      <c r="A216" s="181">
        <v>5967</v>
      </c>
      <c r="B216" s="179" t="s">
        <v>375</v>
      </c>
      <c r="C216" s="179" t="s">
        <v>376</v>
      </c>
    </row>
    <row r="217" spans="1:3" x14ac:dyDescent="0.25">
      <c r="A217" s="181">
        <v>5968</v>
      </c>
      <c r="B217" s="179" t="s">
        <v>377</v>
      </c>
      <c r="C217" s="179" t="s">
        <v>378</v>
      </c>
    </row>
    <row r="218" spans="1:3" x14ac:dyDescent="0.25">
      <c r="A218" s="181">
        <v>5969</v>
      </c>
      <c r="B218" s="179" t="s">
        <v>379</v>
      </c>
      <c r="C218" s="179" t="s">
        <v>380</v>
      </c>
    </row>
    <row r="219" spans="1:3" x14ac:dyDescent="0.25">
      <c r="A219" s="181">
        <v>5970</v>
      </c>
      <c r="B219" s="179" t="s">
        <v>381</v>
      </c>
      <c r="C219" s="179" t="s">
        <v>382</v>
      </c>
    </row>
    <row r="220" spans="1:3" x14ac:dyDescent="0.25">
      <c r="A220" s="181">
        <v>5971</v>
      </c>
      <c r="B220" s="179" t="s">
        <v>383</v>
      </c>
      <c r="C220" s="179" t="s">
        <v>384</v>
      </c>
    </row>
    <row r="221" spans="1:3" x14ac:dyDescent="0.25">
      <c r="A221" s="181">
        <v>5972</v>
      </c>
      <c r="B221" s="179" t="s">
        <v>385</v>
      </c>
      <c r="C221" s="179" t="s">
        <v>386</v>
      </c>
    </row>
    <row r="222" spans="1:3" x14ac:dyDescent="0.25">
      <c r="A222" s="181">
        <v>5973</v>
      </c>
      <c r="B222" s="179" t="s">
        <v>387</v>
      </c>
      <c r="C222" s="179" t="s">
        <v>388</v>
      </c>
    </row>
    <row r="223" spans="1:3" x14ac:dyDescent="0.25">
      <c r="A223" s="181">
        <v>5975</v>
      </c>
      <c r="B223" s="179" t="s">
        <v>389</v>
      </c>
      <c r="C223" s="179" t="s">
        <v>390</v>
      </c>
    </row>
    <row r="224" spans="1:3" x14ac:dyDescent="0.25">
      <c r="A224" s="181">
        <v>5976</v>
      </c>
      <c r="B224" s="179" t="s">
        <v>391</v>
      </c>
      <c r="C224" s="179" t="s">
        <v>392</v>
      </c>
    </row>
    <row r="225" spans="1:3" x14ac:dyDescent="0.25">
      <c r="A225" s="181">
        <v>5977</v>
      </c>
      <c r="B225" s="179" t="s">
        <v>393</v>
      </c>
      <c r="C225" s="179" t="s">
        <v>394</v>
      </c>
    </row>
    <row r="226" spans="1:3" x14ac:dyDescent="0.25">
      <c r="A226" s="181">
        <v>5978</v>
      </c>
      <c r="B226" s="179" t="s">
        <v>395</v>
      </c>
      <c r="C226" s="179" t="s">
        <v>396</v>
      </c>
    </row>
    <row r="227" spans="1:3" x14ac:dyDescent="0.25">
      <c r="A227" s="181">
        <v>5983</v>
      </c>
      <c r="B227" s="179" t="s">
        <v>397</v>
      </c>
      <c r="C227" s="179" t="s">
        <v>398</v>
      </c>
    </row>
    <row r="228" spans="1:3" x14ac:dyDescent="0.25">
      <c r="A228" s="181">
        <v>5992</v>
      </c>
      <c r="B228" s="179" t="s">
        <v>399</v>
      </c>
      <c r="C228" s="179" t="s">
        <v>400</v>
      </c>
    </row>
    <row r="229" spans="1:3" x14ac:dyDescent="0.25">
      <c r="A229" s="181">
        <v>5993</v>
      </c>
      <c r="B229" s="179" t="s">
        <v>401</v>
      </c>
      <c r="C229" s="179" t="s">
        <v>402</v>
      </c>
    </row>
    <row r="230" spans="1:3" x14ac:dyDescent="0.25">
      <c r="A230" s="181">
        <v>5994</v>
      </c>
      <c r="B230" s="179" t="s">
        <v>403</v>
      </c>
      <c r="C230" s="179" t="s">
        <v>404</v>
      </c>
    </row>
    <row r="231" spans="1:3" x14ac:dyDescent="0.25">
      <c r="A231" s="181">
        <v>5995</v>
      </c>
      <c r="B231" s="179" t="s">
        <v>405</v>
      </c>
      <c r="C231" s="179" t="s">
        <v>119</v>
      </c>
    </row>
    <row r="232" spans="1:3" x14ac:dyDescent="0.25">
      <c r="A232" s="181">
        <v>5996</v>
      </c>
      <c r="B232" s="179" t="s">
        <v>406</v>
      </c>
      <c r="C232" s="179" t="s">
        <v>407</v>
      </c>
    </row>
    <row r="233" spans="1:3" x14ac:dyDescent="0.25">
      <c r="A233" s="181">
        <v>5997</v>
      </c>
      <c r="B233" s="179" t="s">
        <v>408</v>
      </c>
      <c r="C233" s="179" t="s">
        <v>409</v>
      </c>
    </row>
    <row r="234" spans="1:3" x14ac:dyDescent="0.25">
      <c r="A234" s="181">
        <v>5998</v>
      </c>
      <c r="B234" s="179" t="s">
        <v>410</v>
      </c>
      <c r="C234" s="179" t="s">
        <v>411</v>
      </c>
    </row>
    <row r="235" spans="1:3" ht="25.5" x14ac:dyDescent="0.25">
      <c r="A235" s="181">
        <v>5999</v>
      </c>
      <c r="B235" s="179" t="s">
        <v>412</v>
      </c>
      <c r="C235" s="179" t="s">
        <v>413</v>
      </c>
    </row>
    <row r="236" spans="1:3" x14ac:dyDescent="0.25">
      <c r="A236" s="181">
        <v>6010</v>
      </c>
      <c r="B236" s="179" t="s">
        <v>414</v>
      </c>
      <c r="C236" s="179" t="s">
        <v>415</v>
      </c>
    </row>
    <row r="237" spans="1:3" x14ac:dyDescent="0.25">
      <c r="A237" s="181">
        <v>6011</v>
      </c>
      <c r="B237" s="179" t="s">
        <v>416</v>
      </c>
      <c r="C237" s="179" t="s">
        <v>417</v>
      </c>
    </row>
    <row r="238" spans="1:3" x14ac:dyDescent="0.25">
      <c r="A238" s="181">
        <v>6012</v>
      </c>
      <c r="B238" s="179" t="s">
        <v>418</v>
      </c>
      <c r="C238" s="179" t="s">
        <v>419</v>
      </c>
    </row>
    <row r="239" spans="1:3" x14ac:dyDescent="0.25">
      <c r="A239" s="181">
        <v>6051</v>
      </c>
      <c r="B239" s="179" t="s">
        <v>420</v>
      </c>
      <c r="C239" s="179" t="s">
        <v>421</v>
      </c>
    </row>
    <row r="240" spans="1:3" x14ac:dyDescent="0.25">
      <c r="A240" s="181">
        <v>6211</v>
      </c>
      <c r="B240" s="179" t="s">
        <v>422</v>
      </c>
      <c r="C240" s="179" t="s">
        <v>423</v>
      </c>
    </row>
    <row r="241" spans="1:3" x14ac:dyDescent="0.25">
      <c r="A241" s="181">
        <v>6300</v>
      </c>
      <c r="B241" s="179" t="s">
        <v>424</v>
      </c>
      <c r="C241" s="179" t="s">
        <v>425</v>
      </c>
    </row>
    <row r="242" spans="1:3" x14ac:dyDescent="0.25">
      <c r="A242" s="181">
        <v>6399</v>
      </c>
      <c r="B242" s="179" t="s">
        <v>426</v>
      </c>
      <c r="C242" s="179" t="s">
        <v>427</v>
      </c>
    </row>
    <row r="243" spans="1:3" x14ac:dyDescent="0.25">
      <c r="A243" s="181">
        <v>7011</v>
      </c>
      <c r="B243" s="179" t="s">
        <v>428</v>
      </c>
      <c r="C243" s="179" t="s">
        <v>429</v>
      </c>
    </row>
    <row r="244" spans="1:3" x14ac:dyDescent="0.25">
      <c r="A244" s="181">
        <v>7012</v>
      </c>
      <c r="B244" s="179" t="s">
        <v>430</v>
      </c>
      <c r="C244" s="179" t="s">
        <v>431</v>
      </c>
    </row>
    <row r="245" spans="1:3" x14ac:dyDescent="0.25">
      <c r="A245" s="181">
        <v>7032</v>
      </c>
      <c r="B245" s="179" t="s">
        <v>432</v>
      </c>
      <c r="C245" s="179" t="s">
        <v>433</v>
      </c>
    </row>
    <row r="246" spans="1:3" x14ac:dyDescent="0.25">
      <c r="A246" s="181">
        <v>7033</v>
      </c>
      <c r="B246" s="179" t="s">
        <v>434</v>
      </c>
      <c r="C246" s="179" t="s">
        <v>435</v>
      </c>
    </row>
    <row r="247" spans="1:3" x14ac:dyDescent="0.25">
      <c r="A247" s="181">
        <v>7210</v>
      </c>
      <c r="B247" s="179" t="s">
        <v>436</v>
      </c>
      <c r="C247" s="179" t="s">
        <v>437</v>
      </c>
    </row>
    <row r="248" spans="1:3" x14ac:dyDescent="0.25">
      <c r="A248" s="181">
        <v>7211</v>
      </c>
      <c r="B248" s="179" t="s">
        <v>438</v>
      </c>
      <c r="C248" s="179" t="s">
        <v>439</v>
      </c>
    </row>
    <row r="249" spans="1:3" x14ac:dyDescent="0.25">
      <c r="A249" s="181">
        <v>7216</v>
      </c>
      <c r="B249" s="179" t="s">
        <v>440</v>
      </c>
      <c r="C249" s="179" t="s">
        <v>441</v>
      </c>
    </row>
    <row r="250" spans="1:3" x14ac:dyDescent="0.25">
      <c r="A250" s="181">
        <v>7217</v>
      </c>
      <c r="B250" s="179" t="s">
        <v>442</v>
      </c>
      <c r="C250" s="179" t="s">
        <v>443</v>
      </c>
    </row>
    <row r="251" spans="1:3" x14ac:dyDescent="0.25">
      <c r="A251" s="181">
        <v>7230</v>
      </c>
      <c r="B251" s="179" t="s">
        <v>444</v>
      </c>
      <c r="C251" s="179" t="s">
        <v>795</v>
      </c>
    </row>
    <row r="252" spans="1:3" x14ac:dyDescent="0.25">
      <c r="A252" s="181">
        <v>7251</v>
      </c>
      <c r="B252" s="179" t="s">
        <v>445</v>
      </c>
      <c r="C252" s="179" t="s">
        <v>446</v>
      </c>
    </row>
    <row r="253" spans="1:3" x14ac:dyDescent="0.25">
      <c r="A253" s="181">
        <v>7261</v>
      </c>
      <c r="B253" s="179" t="s">
        <v>447</v>
      </c>
      <c r="C253" s="179" t="s">
        <v>448</v>
      </c>
    </row>
    <row r="254" spans="1:3" x14ac:dyDescent="0.25">
      <c r="A254" s="181">
        <v>7273</v>
      </c>
      <c r="B254" s="179" t="s">
        <v>449</v>
      </c>
      <c r="C254" s="179" t="s">
        <v>450</v>
      </c>
    </row>
    <row r="255" spans="1:3" x14ac:dyDescent="0.25">
      <c r="A255" s="181">
        <v>7276</v>
      </c>
      <c r="B255" s="179" t="s">
        <v>451</v>
      </c>
      <c r="C255" s="179" t="s">
        <v>452</v>
      </c>
    </row>
    <row r="256" spans="1:3" x14ac:dyDescent="0.25">
      <c r="A256" s="181">
        <v>7277</v>
      </c>
      <c r="B256" s="179" t="s">
        <v>453</v>
      </c>
      <c r="C256" s="179" t="s">
        <v>454</v>
      </c>
    </row>
    <row r="257" spans="1:3" x14ac:dyDescent="0.25">
      <c r="A257" s="181">
        <v>7278</v>
      </c>
      <c r="B257" s="179" t="s">
        <v>455</v>
      </c>
      <c r="C257" s="179" t="s">
        <v>456</v>
      </c>
    </row>
    <row r="258" spans="1:3" x14ac:dyDescent="0.25">
      <c r="A258" s="181">
        <v>7296</v>
      </c>
      <c r="B258" s="179" t="s">
        <v>457</v>
      </c>
      <c r="C258" s="179" t="s">
        <v>458</v>
      </c>
    </row>
    <row r="259" spans="1:3" x14ac:dyDescent="0.25">
      <c r="A259" s="181">
        <v>7297</v>
      </c>
      <c r="B259" s="179" t="s">
        <v>459</v>
      </c>
      <c r="C259" s="179" t="s">
        <v>460</v>
      </c>
    </row>
    <row r="260" spans="1:3" x14ac:dyDescent="0.25">
      <c r="A260" s="181">
        <v>7298</v>
      </c>
      <c r="B260" s="179" t="s">
        <v>461</v>
      </c>
      <c r="C260" s="179" t="s">
        <v>462</v>
      </c>
    </row>
    <row r="261" spans="1:3" x14ac:dyDescent="0.25">
      <c r="A261" s="181">
        <v>7299</v>
      </c>
      <c r="B261" s="179" t="s">
        <v>463</v>
      </c>
      <c r="C261" s="182" t="s">
        <v>464</v>
      </c>
    </row>
    <row r="262" spans="1:3" x14ac:dyDescent="0.25">
      <c r="A262" s="181">
        <v>7311</v>
      </c>
      <c r="B262" s="179" t="s">
        <v>465</v>
      </c>
      <c r="C262" s="179" t="s">
        <v>466</v>
      </c>
    </row>
    <row r="263" spans="1:3" x14ac:dyDescent="0.25">
      <c r="A263" s="181">
        <v>7321</v>
      </c>
      <c r="B263" s="179" t="s">
        <v>467</v>
      </c>
      <c r="C263" s="179" t="s">
        <v>468</v>
      </c>
    </row>
    <row r="264" spans="1:3" x14ac:dyDescent="0.25">
      <c r="A264" s="181">
        <v>7333</v>
      </c>
      <c r="B264" s="179" t="s">
        <v>469</v>
      </c>
      <c r="C264" s="179" t="s">
        <v>470</v>
      </c>
    </row>
    <row r="265" spans="1:3" x14ac:dyDescent="0.25">
      <c r="A265" s="181">
        <v>7338</v>
      </c>
      <c r="B265" s="179" t="s">
        <v>471</v>
      </c>
      <c r="C265" s="179" t="s">
        <v>472</v>
      </c>
    </row>
    <row r="266" spans="1:3" x14ac:dyDescent="0.25">
      <c r="A266" s="181">
        <v>7339</v>
      </c>
      <c r="B266" s="179" t="s">
        <v>473</v>
      </c>
      <c r="C266" s="179" t="s">
        <v>474</v>
      </c>
    </row>
    <row r="267" spans="1:3" x14ac:dyDescent="0.25">
      <c r="A267" s="181">
        <v>7342</v>
      </c>
      <c r="B267" s="179" t="s">
        <v>475</v>
      </c>
      <c r="C267" s="179" t="s">
        <v>476</v>
      </c>
    </row>
    <row r="268" spans="1:3" x14ac:dyDescent="0.25">
      <c r="A268" s="181">
        <v>7349</v>
      </c>
      <c r="B268" s="179" t="s">
        <v>477</v>
      </c>
      <c r="C268" s="179" t="s">
        <v>478</v>
      </c>
    </row>
    <row r="269" spans="1:3" x14ac:dyDescent="0.25">
      <c r="A269" s="181">
        <v>7361</v>
      </c>
      <c r="B269" s="179" t="s">
        <v>479</v>
      </c>
      <c r="C269" s="179" t="s">
        <v>480</v>
      </c>
    </row>
    <row r="270" spans="1:3" x14ac:dyDescent="0.25">
      <c r="A270" s="181">
        <v>7372</v>
      </c>
      <c r="B270" s="179" t="s">
        <v>481</v>
      </c>
      <c r="C270" s="179" t="s">
        <v>482</v>
      </c>
    </row>
    <row r="271" spans="1:3" x14ac:dyDescent="0.25">
      <c r="A271" s="181">
        <v>7375</v>
      </c>
      <c r="B271" s="179" t="s">
        <v>483</v>
      </c>
      <c r="C271" s="179" t="s">
        <v>484</v>
      </c>
    </row>
    <row r="272" spans="1:3" x14ac:dyDescent="0.25">
      <c r="A272" s="181">
        <v>7379</v>
      </c>
      <c r="B272" s="179" t="s">
        <v>485</v>
      </c>
      <c r="C272" s="179" t="s">
        <v>486</v>
      </c>
    </row>
    <row r="273" spans="1:3" x14ac:dyDescent="0.25">
      <c r="A273" s="181">
        <v>7392</v>
      </c>
      <c r="B273" s="179" t="s">
        <v>487</v>
      </c>
      <c r="C273" s="179" t="s">
        <v>488</v>
      </c>
    </row>
    <row r="274" spans="1:3" x14ac:dyDescent="0.25">
      <c r="A274" s="181">
        <v>7393</v>
      </c>
      <c r="B274" s="179" t="s">
        <v>489</v>
      </c>
      <c r="C274" s="179" t="s">
        <v>490</v>
      </c>
    </row>
    <row r="275" spans="1:3" x14ac:dyDescent="0.25">
      <c r="A275" s="181">
        <v>7394</v>
      </c>
      <c r="B275" s="179" t="s">
        <v>491</v>
      </c>
      <c r="C275" s="179" t="s">
        <v>492</v>
      </c>
    </row>
    <row r="276" spans="1:3" ht="38.25" x14ac:dyDescent="0.25">
      <c r="A276" s="181">
        <v>7395</v>
      </c>
      <c r="B276" s="179" t="s">
        <v>493</v>
      </c>
      <c r="C276" s="179" t="s">
        <v>800</v>
      </c>
    </row>
    <row r="277" spans="1:3" x14ac:dyDescent="0.25">
      <c r="A277" s="181">
        <v>7399</v>
      </c>
      <c r="B277" s="179" t="s">
        <v>494</v>
      </c>
      <c r="C277" s="179" t="s">
        <v>495</v>
      </c>
    </row>
    <row r="278" spans="1:3" x14ac:dyDescent="0.25">
      <c r="A278" s="181">
        <v>7511</v>
      </c>
      <c r="B278" s="179" t="s">
        <v>496</v>
      </c>
      <c r="C278" s="179" t="s">
        <v>497</v>
      </c>
    </row>
    <row r="279" spans="1:3" x14ac:dyDescent="0.25">
      <c r="A279" s="181">
        <v>7512</v>
      </c>
      <c r="B279" s="179" t="s">
        <v>498</v>
      </c>
      <c r="C279" s="179" t="s">
        <v>499</v>
      </c>
    </row>
    <row r="280" spans="1:3" x14ac:dyDescent="0.25">
      <c r="A280" s="181">
        <v>7513</v>
      </c>
      <c r="B280" s="179" t="s">
        <v>500</v>
      </c>
      <c r="C280" s="179" t="s">
        <v>501</v>
      </c>
    </row>
    <row r="281" spans="1:3" x14ac:dyDescent="0.25">
      <c r="A281" s="181">
        <v>7519</v>
      </c>
      <c r="B281" s="179" t="s">
        <v>502</v>
      </c>
      <c r="C281" s="179" t="s">
        <v>503</v>
      </c>
    </row>
    <row r="282" spans="1:3" x14ac:dyDescent="0.25">
      <c r="A282" s="181">
        <v>7523</v>
      </c>
      <c r="B282" s="179" t="s">
        <v>504</v>
      </c>
      <c r="C282" s="179" t="s">
        <v>505</v>
      </c>
    </row>
    <row r="283" spans="1:3" x14ac:dyDescent="0.25">
      <c r="A283" s="181">
        <v>7531</v>
      </c>
      <c r="B283" s="179" t="s">
        <v>506</v>
      </c>
      <c r="C283" s="179" t="s">
        <v>507</v>
      </c>
    </row>
    <row r="284" spans="1:3" x14ac:dyDescent="0.25">
      <c r="A284" s="181">
        <v>7534</v>
      </c>
      <c r="B284" s="179" t="s">
        <v>508</v>
      </c>
      <c r="C284" s="179" t="s">
        <v>509</v>
      </c>
    </row>
    <row r="285" spans="1:3" x14ac:dyDescent="0.25">
      <c r="A285" s="181">
        <v>7535</v>
      </c>
      <c r="B285" s="179" t="s">
        <v>510</v>
      </c>
      <c r="C285" s="179" t="s">
        <v>511</v>
      </c>
    </row>
    <row r="286" spans="1:3" x14ac:dyDescent="0.25">
      <c r="A286" s="181">
        <v>7538</v>
      </c>
      <c r="B286" s="179" t="s">
        <v>512</v>
      </c>
      <c r="C286" s="179" t="s">
        <v>513</v>
      </c>
    </row>
    <row r="287" spans="1:3" x14ac:dyDescent="0.25">
      <c r="A287" s="181">
        <v>7542</v>
      </c>
      <c r="B287" s="179" t="s">
        <v>514</v>
      </c>
      <c r="C287" s="179" t="s">
        <v>515</v>
      </c>
    </row>
    <row r="288" spans="1:3" x14ac:dyDescent="0.25">
      <c r="A288" s="181">
        <v>7549</v>
      </c>
      <c r="B288" s="179" t="s">
        <v>516</v>
      </c>
      <c r="C288" s="179" t="s">
        <v>517</v>
      </c>
    </row>
    <row r="289" spans="1:3" x14ac:dyDescent="0.25">
      <c r="A289" s="181">
        <v>7622</v>
      </c>
      <c r="B289" s="179" t="s">
        <v>518</v>
      </c>
      <c r="C289" s="179" t="s">
        <v>519</v>
      </c>
    </row>
    <row r="290" spans="1:3" x14ac:dyDescent="0.25">
      <c r="A290" s="181">
        <v>7623</v>
      </c>
      <c r="B290" s="179" t="s">
        <v>520</v>
      </c>
      <c r="C290" s="179" t="s">
        <v>521</v>
      </c>
    </row>
    <row r="291" spans="1:3" x14ac:dyDescent="0.25">
      <c r="A291" s="181">
        <v>7629</v>
      </c>
      <c r="B291" s="179" t="s">
        <v>522</v>
      </c>
      <c r="C291" s="179" t="s">
        <v>523</v>
      </c>
    </row>
    <row r="292" spans="1:3" x14ac:dyDescent="0.25">
      <c r="A292" s="181">
        <v>7631</v>
      </c>
      <c r="B292" s="179" t="s">
        <v>524</v>
      </c>
      <c r="C292" s="179" t="s">
        <v>525</v>
      </c>
    </row>
    <row r="293" spans="1:3" x14ac:dyDescent="0.25">
      <c r="A293" s="181">
        <v>7641</v>
      </c>
      <c r="B293" s="179" t="s">
        <v>526</v>
      </c>
      <c r="C293" s="179" t="s">
        <v>527</v>
      </c>
    </row>
    <row r="294" spans="1:3" x14ac:dyDescent="0.25">
      <c r="A294" s="181">
        <v>7692</v>
      </c>
      <c r="B294" s="179" t="s">
        <v>528</v>
      </c>
      <c r="C294" s="179" t="s">
        <v>529</v>
      </c>
    </row>
    <row r="295" spans="1:3" x14ac:dyDescent="0.25">
      <c r="A295" s="181">
        <v>7699</v>
      </c>
      <c r="B295" s="179" t="s">
        <v>530</v>
      </c>
      <c r="C295" s="179" t="s">
        <v>531</v>
      </c>
    </row>
    <row r="296" spans="1:3" x14ac:dyDescent="0.25">
      <c r="A296" s="181">
        <v>7829</v>
      </c>
      <c r="B296" s="179" t="s">
        <v>532</v>
      </c>
      <c r="C296" s="179" t="s">
        <v>533</v>
      </c>
    </row>
    <row r="297" spans="1:3" x14ac:dyDescent="0.25">
      <c r="A297" s="181">
        <v>7832</v>
      </c>
      <c r="B297" s="179" t="s">
        <v>534</v>
      </c>
      <c r="C297" s="179" t="s">
        <v>129</v>
      </c>
    </row>
    <row r="298" spans="1:3" x14ac:dyDescent="0.25">
      <c r="A298" s="181">
        <v>7841</v>
      </c>
      <c r="B298" s="179" t="s">
        <v>535</v>
      </c>
      <c r="C298" s="179" t="s">
        <v>536</v>
      </c>
    </row>
    <row r="299" spans="1:3" x14ac:dyDescent="0.25">
      <c r="A299" s="181">
        <v>7911</v>
      </c>
      <c r="B299" s="179" t="s">
        <v>537</v>
      </c>
      <c r="C299" s="179" t="s">
        <v>538</v>
      </c>
    </row>
    <row r="300" spans="1:3" x14ac:dyDescent="0.25">
      <c r="A300" s="181">
        <v>7922</v>
      </c>
      <c r="B300" s="179" t="s">
        <v>539</v>
      </c>
      <c r="C300" s="179" t="s">
        <v>540</v>
      </c>
    </row>
    <row r="301" spans="1:3" x14ac:dyDescent="0.25">
      <c r="A301" s="181">
        <v>7929</v>
      </c>
      <c r="B301" s="179" t="s">
        <v>541</v>
      </c>
      <c r="C301" s="179" t="s">
        <v>542</v>
      </c>
    </row>
    <row r="302" spans="1:3" x14ac:dyDescent="0.25">
      <c r="A302" s="181">
        <v>7932</v>
      </c>
      <c r="B302" s="179" t="s">
        <v>543</v>
      </c>
      <c r="C302" s="179" t="s">
        <v>544</v>
      </c>
    </row>
    <row r="303" spans="1:3" x14ac:dyDescent="0.25">
      <c r="A303" s="181">
        <v>7933</v>
      </c>
      <c r="B303" s="179" t="s">
        <v>545</v>
      </c>
      <c r="C303" s="179" t="s">
        <v>546</v>
      </c>
    </row>
    <row r="304" spans="1:3" x14ac:dyDescent="0.25">
      <c r="A304" s="181">
        <v>7941</v>
      </c>
      <c r="B304" s="179" t="s">
        <v>547</v>
      </c>
      <c r="C304" s="179" t="s">
        <v>548</v>
      </c>
    </row>
    <row r="305" spans="1:3" x14ac:dyDescent="0.25">
      <c r="A305" s="181">
        <v>7991</v>
      </c>
      <c r="B305" s="179" t="s">
        <v>549</v>
      </c>
      <c r="C305" s="179" t="s">
        <v>550</v>
      </c>
    </row>
    <row r="306" spans="1:3" x14ac:dyDescent="0.25">
      <c r="A306" s="181">
        <v>7992</v>
      </c>
      <c r="B306" s="179" t="s">
        <v>551</v>
      </c>
      <c r="C306" s="179" t="s">
        <v>552</v>
      </c>
    </row>
    <row r="307" spans="1:3" x14ac:dyDescent="0.25">
      <c r="A307" s="181">
        <v>7993</v>
      </c>
      <c r="B307" s="179" t="s">
        <v>553</v>
      </c>
      <c r="C307" s="179" t="s">
        <v>554</v>
      </c>
    </row>
    <row r="308" spans="1:3" x14ac:dyDescent="0.25">
      <c r="A308" s="181">
        <v>7994</v>
      </c>
      <c r="B308" s="179" t="s">
        <v>555</v>
      </c>
      <c r="C308" s="179" t="s">
        <v>556</v>
      </c>
    </row>
    <row r="309" spans="1:3" x14ac:dyDescent="0.25">
      <c r="A309" s="181">
        <v>7995</v>
      </c>
      <c r="B309" s="179" t="s">
        <v>557</v>
      </c>
      <c r="C309" s="179" t="s">
        <v>558</v>
      </c>
    </row>
    <row r="310" spans="1:3" x14ac:dyDescent="0.25">
      <c r="A310" s="181">
        <v>7996</v>
      </c>
      <c r="B310" s="179" t="s">
        <v>559</v>
      </c>
      <c r="C310" s="179" t="s">
        <v>560</v>
      </c>
    </row>
    <row r="311" spans="1:3" x14ac:dyDescent="0.25">
      <c r="A311" s="181">
        <v>7997</v>
      </c>
      <c r="B311" s="179" t="s">
        <v>561</v>
      </c>
      <c r="C311" s="179" t="s">
        <v>562</v>
      </c>
    </row>
    <row r="312" spans="1:3" x14ac:dyDescent="0.25">
      <c r="A312" s="181">
        <v>7998</v>
      </c>
      <c r="B312" s="179" t="s">
        <v>563</v>
      </c>
      <c r="C312" s="179" t="s">
        <v>564</v>
      </c>
    </row>
    <row r="313" spans="1:3" x14ac:dyDescent="0.25">
      <c r="A313" s="181">
        <v>7999</v>
      </c>
      <c r="B313" s="179" t="s">
        <v>565</v>
      </c>
      <c r="C313" s="179" t="s">
        <v>566</v>
      </c>
    </row>
    <row r="314" spans="1:3" x14ac:dyDescent="0.25">
      <c r="A314" s="181">
        <v>8011</v>
      </c>
      <c r="B314" s="179" t="s">
        <v>567</v>
      </c>
      <c r="C314" s="179" t="s">
        <v>568</v>
      </c>
    </row>
    <row r="315" spans="1:3" x14ac:dyDescent="0.25">
      <c r="A315" s="181">
        <v>8021</v>
      </c>
      <c r="B315" s="179" t="s">
        <v>569</v>
      </c>
      <c r="C315" s="179" t="s">
        <v>570</v>
      </c>
    </row>
    <row r="316" spans="1:3" x14ac:dyDescent="0.25">
      <c r="A316" s="181">
        <v>8031</v>
      </c>
      <c r="B316" s="179" t="s">
        <v>571</v>
      </c>
      <c r="C316" s="179" t="s">
        <v>572</v>
      </c>
    </row>
    <row r="317" spans="1:3" x14ac:dyDescent="0.25">
      <c r="A317" s="181">
        <v>8041</v>
      </c>
      <c r="B317" s="179" t="s">
        <v>573</v>
      </c>
      <c r="C317" s="179" t="s">
        <v>574</v>
      </c>
    </row>
    <row r="318" spans="1:3" x14ac:dyDescent="0.25">
      <c r="A318" s="181">
        <v>8042</v>
      </c>
      <c r="B318" s="179" t="s">
        <v>575</v>
      </c>
      <c r="C318" s="179" t="s">
        <v>576</v>
      </c>
    </row>
    <row r="319" spans="1:3" x14ac:dyDescent="0.25">
      <c r="A319" s="181">
        <v>8043</v>
      </c>
      <c r="B319" s="179" t="s">
        <v>577</v>
      </c>
      <c r="C319" s="179" t="s">
        <v>578</v>
      </c>
    </row>
    <row r="320" spans="1:3" x14ac:dyDescent="0.25">
      <c r="A320" s="181">
        <v>8049</v>
      </c>
      <c r="B320" s="179" t="s">
        <v>579</v>
      </c>
      <c r="C320" s="179" t="s">
        <v>580</v>
      </c>
    </row>
    <row r="321" spans="1:3" x14ac:dyDescent="0.25">
      <c r="A321" s="181">
        <v>8050</v>
      </c>
      <c r="B321" s="179" t="s">
        <v>581</v>
      </c>
      <c r="C321" s="179" t="s">
        <v>582</v>
      </c>
    </row>
    <row r="322" spans="1:3" x14ac:dyDescent="0.25">
      <c r="A322" s="181">
        <v>8062</v>
      </c>
      <c r="B322" s="179" t="s">
        <v>583</v>
      </c>
      <c r="C322" s="179" t="s">
        <v>584</v>
      </c>
    </row>
    <row r="323" spans="1:3" x14ac:dyDescent="0.25">
      <c r="A323" s="181">
        <v>8071</v>
      </c>
      <c r="B323" s="179" t="s">
        <v>585</v>
      </c>
      <c r="C323" s="179" t="s">
        <v>586</v>
      </c>
    </row>
    <row r="324" spans="1:3" x14ac:dyDescent="0.25">
      <c r="A324" s="181">
        <v>8099</v>
      </c>
      <c r="B324" s="179" t="s">
        <v>587</v>
      </c>
      <c r="C324" s="179" t="s">
        <v>588</v>
      </c>
    </row>
    <row r="325" spans="1:3" x14ac:dyDescent="0.25">
      <c r="A325" s="181">
        <v>8111</v>
      </c>
      <c r="B325" s="179" t="s">
        <v>589</v>
      </c>
      <c r="C325" s="179" t="s">
        <v>590</v>
      </c>
    </row>
    <row r="326" spans="1:3" x14ac:dyDescent="0.25">
      <c r="A326" s="181">
        <v>8211</v>
      </c>
      <c r="B326" s="179" t="s">
        <v>591</v>
      </c>
      <c r="C326" s="179" t="s">
        <v>592</v>
      </c>
    </row>
    <row r="327" spans="1:3" x14ac:dyDescent="0.25">
      <c r="A327" s="181">
        <v>8220</v>
      </c>
      <c r="B327" s="179" t="s">
        <v>593</v>
      </c>
      <c r="C327" s="179" t="s">
        <v>594</v>
      </c>
    </row>
    <row r="328" spans="1:3" x14ac:dyDescent="0.25">
      <c r="A328" s="181">
        <v>8241</v>
      </c>
      <c r="B328" s="179" t="s">
        <v>595</v>
      </c>
      <c r="C328" s="179" t="s">
        <v>596</v>
      </c>
    </row>
    <row r="329" spans="1:3" x14ac:dyDescent="0.25">
      <c r="A329" s="181">
        <v>8244</v>
      </c>
      <c r="B329" s="179" t="s">
        <v>597</v>
      </c>
      <c r="C329" s="179" t="s">
        <v>598</v>
      </c>
    </row>
    <row r="330" spans="1:3" x14ac:dyDescent="0.25">
      <c r="A330" s="181">
        <v>8249</v>
      </c>
      <c r="B330" s="179" t="s">
        <v>599</v>
      </c>
      <c r="C330" s="179" t="s">
        <v>600</v>
      </c>
    </row>
    <row r="331" spans="1:3" ht="25.5" x14ac:dyDescent="0.25">
      <c r="A331" s="181">
        <v>8299</v>
      </c>
      <c r="B331" s="179" t="s">
        <v>601</v>
      </c>
      <c r="C331" s="179" t="s">
        <v>602</v>
      </c>
    </row>
    <row r="332" spans="1:3" x14ac:dyDescent="0.25">
      <c r="A332" s="181">
        <v>8351</v>
      </c>
      <c r="B332" s="179" t="s">
        <v>603</v>
      </c>
      <c r="C332" s="179" t="s">
        <v>604</v>
      </c>
    </row>
    <row r="333" spans="1:3" ht="25.5" x14ac:dyDescent="0.25">
      <c r="A333" s="181">
        <v>8398</v>
      </c>
      <c r="B333" s="179" t="s">
        <v>605</v>
      </c>
      <c r="C333" s="179" t="s">
        <v>606</v>
      </c>
    </row>
    <row r="334" spans="1:3" x14ac:dyDescent="0.25">
      <c r="A334" s="181">
        <v>8641</v>
      </c>
      <c r="B334" s="179" t="s">
        <v>607</v>
      </c>
      <c r="C334" s="179" t="s">
        <v>608</v>
      </c>
    </row>
    <row r="335" spans="1:3" x14ac:dyDescent="0.25">
      <c r="A335" s="181">
        <v>8651</v>
      </c>
      <c r="B335" s="179" t="s">
        <v>609</v>
      </c>
      <c r="C335" s="179" t="s">
        <v>610</v>
      </c>
    </row>
    <row r="336" spans="1:3" x14ac:dyDescent="0.25">
      <c r="A336" s="181">
        <v>8675</v>
      </c>
      <c r="B336" s="179" t="s">
        <v>611</v>
      </c>
      <c r="C336" s="179" t="s">
        <v>612</v>
      </c>
    </row>
    <row r="337" spans="1:3" x14ac:dyDescent="0.25">
      <c r="A337" s="181">
        <v>8699</v>
      </c>
      <c r="B337" s="179" t="s">
        <v>613</v>
      </c>
      <c r="C337" s="179" t="s">
        <v>614</v>
      </c>
    </row>
    <row r="338" spans="1:3" x14ac:dyDescent="0.25">
      <c r="A338" s="181">
        <v>8734</v>
      </c>
      <c r="B338" s="179" t="s">
        <v>615</v>
      </c>
      <c r="C338" s="179" t="s">
        <v>616</v>
      </c>
    </row>
    <row r="339" spans="1:3" x14ac:dyDescent="0.25">
      <c r="A339" s="181">
        <v>8911</v>
      </c>
      <c r="B339" s="179" t="s">
        <v>617</v>
      </c>
      <c r="C339" s="179" t="s">
        <v>618</v>
      </c>
    </row>
    <row r="340" spans="1:3" x14ac:dyDescent="0.25">
      <c r="A340" s="181">
        <v>8931</v>
      </c>
      <c r="B340" s="179" t="s">
        <v>619</v>
      </c>
      <c r="C340" s="179" t="s">
        <v>620</v>
      </c>
    </row>
    <row r="341" spans="1:3" x14ac:dyDescent="0.25">
      <c r="A341" s="181">
        <v>8999</v>
      </c>
      <c r="B341" s="179" t="s">
        <v>621</v>
      </c>
      <c r="C341" s="179" t="s">
        <v>622</v>
      </c>
    </row>
    <row r="342" spans="1:3" ht="25.5" x14ac:dyDescent="0.25">
      <c r="A342" s="181">
        <v>9211</v>
      </c>
      <c r="B342" s="179" t="s">
        <v>623</v>
      </c>
      <c r="C342" s="179" t="s">
        <v>624</v>
      </c>
    </row>
    <row r="343" spans="1:3" x14ac:dyDescent="0.25">
      <c r="A343" s="181">
        <v>9222</v>
      </c>
      <c r="B343" s="179" t="s">
        <v>625</v>
      </c>
      <c r="C343" s="179" t="s">
        <v>626</v>
      </c>
    </row>
    <row r="344" spans="1:3" x14ac:dyDescent="0.25">
      <c r="A344" s="181">
        <v>9223</v>
      </c>
      <c r="B344" s="179" t="s">
        <v>627</v>
      </c>
      <c r="C344" s="179" t="s">
        <v>628</v>
      </c>
    </row>
    <row r="345" spans="1:3" x14ac:dyDescent="0.25">
      <c r="A345" s="181">
        <v>9311</v>
      </c>
      <c r="B345" s="179" t="s">
        <v>629</v>
      </c>
      <c r="C345" s="179" t="s">
        <v>630</v>
      </c>
    </row>
    <row r="346" spans="1:3" x14ac:dyDescent="0.25">
      <c r="A346" s="181">
        <v>9399</v>
      </c>
      <c r="B346" s="179" t="s">
        <v>631</v>
      </c>
      <c r="C346" s="179" t="s">
        <v>632</v>
      </c>
    </row>
    <row r="347" spans="1:3" x14ac:dyDescent="0.25">
      <c r="A347" s="181">
        <v>9402</v>
      </c>
      <c r="B347" s="179" t="s">
        <v>633</v>
      </c>
      <c r="C347" s="179" t="s">
        <v>634</v>
      </c>
    </row>
    <row r="348" spans="1:3" ht="25.5" x14ac:dyDescent="0.25">
      <c r="A348" s="181">
        <v>9405</v>
      </c>
      <c r="B348" s="179" t="s">
        <v>635</v>
      </c>
      <c r="C348" s="179" t="s">
        <v>636</v>
      </c>
    </row>
    <row r="349" spans="1:3" x14ac:dyDescent="0.25">
      <c r="A349" s="181">
        <v>9950</v>
      </c>
      <c r="B349" s="179" t="s">
        <v>637</v>
      </c>
      <c r="C349" s="179" t="s">
        <v>638</v>
      </c>
    </row>
    <row r="350" spans="1:3" ht="15.75" x14ac:dyDescent="0.25">
      <c r="A350" s="3"/>
    </row>
  </sheetData>
  <mergeCells count="90">
    <mergeCell ref="A95:A96"/>
    <mergeCell ref="B95:B96"/>
    <mergeCell ref="B81:C81"/>
    <mergeCell ref="B83:C83"/>
    <mergeCell ref="B84:C84"/>
    <mergeCell ref="A85:A86"/>
    <mergeCell ref="B85:C86"/>
    <mergeCell ref="B87:C87"/>
    <mergeCell ref="B82:C82"/>
    <mergeCell ref="B77:C77"/>
    <mergeCell ref="B78:C78"/>
    <mergeCell ref="A1:C1"/>
    <mergeCell ref="A90:C90"/>
    <mergeCell ref="B2:C2"/>
    <mergeCell ref="B80:C80"/>
    <mergeCell ref="B69:C69"/>
    <mergeCell ref="B70:C70"/>
    <mergeCell ref="B71:C71"/>
    <mergeCell ref="B72:C72"/>
    <mergeCell ref="B73:C73"/>
    <mergeCell ref="B79:C79"/>
    <mergeCell ref="B68:C68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74:C74"/>
    <mergeCell ref="B75:C75"/>
    <mergeCell ref="B76:C76"/>
    <mergeCell ref="B40:C40"/>
    <mergeCell ref="B41:C41"/>
    <mergeCell ref="B42:C42"/>
    <mergeCell ref="B43:C43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35:C35"/>
    <mergeCell ref="B36:C36"/>
    <mergeCell ref="B37:C37"/>
    <mergeCell ref="B38:C38"/>
    <mergeCell ref="B39:C39"/>
    <mergeCell ref="B44:C44"/>
    <mergeCell ref="B34:C34"/>
    <mergeCell ref="B3:C3"/>
    <mergeCell ref="B4:C4"/>
    <mergeCell ref="B5:C5"/>
    <mergeCell ref="B6:C6"/>
    <mergeCell ref="B7:C7"/>
    <mergeCell ref="B8:C8"/>
    <mergeCell ref="B9:C9"/>
    <mergeCell ref="B20:C20"/>
    <mergeCell ref="B10:C10"/>
    <mergeCell ref="B11:C11"/>
    <mergeCell ref="B12:C12"/>
    <mergeCell ref="B13:C13"/>
    <mergeCell ref="B14:C14"/>
    <mergeCell ref="B15:C15"/>
    <mergeCell ref="B32:C32"/>
    <mergeCell ref="B16:C16"/>
    <mergeCell ref="B17:C17"/>
    <mergeCell ref="B18:C18"/>
    <mergeCell ref="B19:C19"/>
    <mergeCell ref="B33:C3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ageMargins left="0.7" right="0.7" top="0.75" bottom="0.75" header="0.3" footer="0.3"/>
  <pageSetup paperSize="9" orientation="portrait" r:id="rId1"/>
  <ignoredErrors>
    <ignoredError sqref="A3 A92:A13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D573"/>
  <sheetViews>
    <sheetView topLeftCell="D14" workbookViewId="0">
      <selection activeCell="T18" sqref="T18"/>
    </sheetView>
  </sheetViews>
  <sheetFormatPr defaultRowHeight="15" x14ac:dyDescent="0.25"/>
  <cols>
    <col min="1" max="1" width="10.42578125" customWidth="1"/>
    <col min="2" max="2" width="8.7109375" customWidth="1"/>
    <col min="3" max="3" width="9.5703125" customWidth="1"/>
    <col min="4" max="4" width="15.85546875" customWidth="1"/>
    <col min="5" max="5" width="7.5703125" customWidth="1"/>
    <col min="6" max="6" width="9" customWidth="1"/>
    <col min="7" max="7" width="9.85546875" customWidth="1"/>
    <col min="8" max="8" width="5.28515625" customWidth="1"/>
    <col min="9" max="9" width="8.7109375" customWidth="1"/>
    <col min="10" max="10" width="9.85546875" customWidth="1"/>
    <col min="11" max="11" width="10.42578125" customWidth="1"/>
    <col min="12" max="12" width="10.5703125" customWidth="1"/>
    <col min="15" max="15" width="11.28515625" customWidth="1"/>
    <col min="19" max="19" width="5.28515625" customWidth="1"/>
    <col min="21" max="21" width="10.42578125" customWidth="1"/>
    <col min="22" max="22" width="4.42578125" customWidth="1"/>
    <col min="23" max="23" width="3.85546875" customWidth="1"/>
    <col min="24" max="24" width="4.42578125" customWidth="1"/>
    <col min="26" max="26" width="7.140625" customWidth="1"/>
    <col min="27" max="27" width="14.28515625" customWidth="1"/>
    <col min="28" max="28" width="6.42578125" customWidth="1"/>
    <col min="29" max="29" width="8.28515625" customWidth="1"/>
  </cols>
  <sheetData>
    <row r="1" spans="1:30" ht="45" x14ac:dyDescent="0.25">
      <c r="A1" s="103" t="s">
        <v>1946</v>
      </c>
      <c r="B1" s="103" t="s">
        <v>1944</v>
      </c>
      <c r="C1" s="103" t="s">
        <v>34</v>
      </c>
      <c r="D1" s="103" t="s">
        <v>1945</v>
      </c>
      <c r="E1" s="119" t="s">
        <v>7</v>
      </c>
      <c r="F1" s="119" t="s">
        <v>1959</v>
      </c>
      <c r="G1" s="100" t="s">
        <v>1965</v>
      </c>
      <c r="H1" s="104" t="s">
        <v>11</v>
      </c>
      <c r="I1" s="127" t="s">
        <v>1964</v>
      </c>
      <c r="J1" s="112" t="s">
        <v>31</v>
      </c>
      <c r="K1" s="112" t="s">
        <v>36</v>
      </c>
      <c r="L1" s="112" t="s">
        <v>37</v>
      </c>
      <c r="M1" s="112" t="s">
        <v>33</v>
      </c>
      <c r="N1" s="128" t="s">
        <v>27</v>
      </c>
      <c r="O1" s="129" t="s">
        <v>813</v>
      </c>
      <c r="P1" s="107" t="s">
        <v>23</v>
      </c>
      <c r="Q1" s="108" t="s">
        <v>29</v>
      </c>
      <c r="R1" s="109" t="s">
        <v>30</v>
      </c>
      <c r="S1" s="110" t="s">
        <v>35</v>
      </c>
      <c r="T1" s="107" t="s">
        <v>1</v>
      </c>
      <c r="U1" s="107" t="s">
        <v>28</v>
      </c>
      <c r="V1" s="379" t="s">
        <v>1955</v>
      </c>
      <c r="W1" s="380"/>
      <c r="X1" s="381"/>
      <c r="Y1" s="107" t="s">
        <v>32</v>
      </c>
      <c r="Z1" s="111" t="s">
        <v>84</v>
      </c>
      <c r="AA1" s="111" t="s">
        <v>763</v>
      </c>
      <c r="AB1" s="111" t="s">
        <v>1960</v>
      </c>
      <c r="AC1" s="111" t="s">
        <v>1962</v>
      </c>
      <c r="AD1" s="111" t="s">
        <v>1961</v>
      </c>
    </row>
    <row r="2" spans="1:30" ht="30" x14ac:dyDescent="0.25">
      <c r="A2" s="34" t="s">
        <v>1948</v>
      </c>
      <c r="B2" s="34" t="s">
        <v>1967</v>
      </c>
      <c r="C2" s="66" t="s">
        <v>1953</v>
      </c>
      <c r="D2" s="35" t="s">
        <v>2018</v>
      </c>
      <c r="E2" s="101" t="s">
        <v>1950</v>
      </c>
      <c r="F2" s="117" t="s">
        <v>1968</v>
      </c>
      <c r="G2" s="101" t="s">
        <v>1954</v>
      </c>
      <c r="H2" s="71" t="s">
        <v>12</v>
      </c>
      <c r="I2" s="113" t="s">
        <v>816</v>
      </c>
      <c r="J2" s="67" t="s">
        <v>8</v>
      </c>
      <c r="K2" s="67"/>
      <c r="L2" s="36"/>
      <c r="M2" s="39" t="s">
        <v>40</v>
      </c>
      <c r="N2" s="40" t="s">
        <v>24</v>
      </c>
      <c r="O2" s="76" t="s">
        <v>814</v>
      </c>
      <c r="P2" s="36" t="s">
        <v>38</v>
      </c>
      <c r="Q2" s="68" t="s">
        <v>26</v>
      </c>
      <c r="R2" s="81" t="s">
        <v>828</v>
      </c>
      <c r="S2" s="96" t="s">
        <v>823</v>
      </c>
      <c r="T2" s="36"/>
      <c r="U2" s="36"/>
      <c r="V2" s="37" t="s">
        <v>39</v>
      </c>
      <c r="W2" s="37" t="s">
        <v>39</v>
      </c>
      <c r="X2" s="38">
        <v>2007</v>
      </c>
      <c r="Y2" s="36" t="s">
        <v>804</v>
      </c>
      <c r="Z2" s="39" t="s">
        <v>85</v>
      </c>
      <c r="AA2" s="41" t="s">
        <v>646</v>
      </c>
      <c r="AB2" s="78" t="s">
        <v>828</v>
      </c>
      <c r="AC2" s="78" t="s">
        <v>828</v>
      </c>
      <c r="AD2" s="79" t="s">
        <v>828</v>
      </c>
    </row>
    <row r="3" spans="1:30" ht="39.75" x14ac:dyDescent="0.25">
      <c r="A3" s="34" t="s">
        <v>1947</v>
      </c>
      <c r="B3" s="34" t="s">
        <v>1952</v>
      </c>
      <c r="C3" s="66" t="s">
        <v>2015</v>
      </c>
      <c r="D3" s="42" t="s">
        <v>1949</v>
      </c>
      <c r="E3" s="102" t="s">
        <v>1951</v>
      </c>
      <c r="F3" s="117" t="s">
        <v>2034</v>
      </c>
      <c r="G3" s="102" t="s">
        <v>1966</v>
      </c>
      <c r="H3" s="71"/>
      <c r="I3" s="113" t="s">
        <v>817</v>
      </c>
      <c r="J3" s="67" t="s">
        <v>9</v>
      </c>
      <c r="K3" s="116"/>
      <c r="L3" s="43"/>
      <c r="M3" s="43"/>
      <c r="N3" s="40" t="s">
        <v>81</v>
      </c>
      <c r="O3" s="77" t="s">
        <v>815</v>
      </c>
      <c r="P3" s="36" t="s">
        <v>41</v>
      </c>
      <c r="Q3" s="68" t="s">
        <v>42</v>
      </c>
      <c r="R3" s="81" t="s">
        <v>829</v>
      </c>
      <c r="S3" s="96" t="s">
        <v>824</v>
      </c>
      <c r="T3" s="36"/>
      <c r="U3" s="36"/>
      <c r="V3" s="37" t="s">
        <v>43</v>
      </c>
      <c r="W3" s="36" t="s">
        <v>43</v>
      </c>
      <c r="X3" s="36">
        <v>2008</v>
      </c>
      <c r="Y3" s="36" t="s">
        <v>808</v>
      </c>
      <c r="Z3" s="39" t="s">
        <v>86</v>
      </c>
      <c r="AA3" s="44" t="s">
        <v>742</v>
      </c>
      <c r="AB3" s="78" t="s">
        <v>856</v>
      </c>
      <c r="AC3" s="78" t="s">
        <v>875</v>
      </c>
      <c r="AD3" s="79" t="s">
        <v>1379</v>
      </c>
    </row>
    <row r="4" spans="1:30" x14ac:dyDescent="0.25">
      <c r="A4" s="85"/>
      <c r="B4" s="86"/>
      <c r="C4" s="86"/>
      <c r="D4" s="87"/>
      <c r="E4" s="73"/>
      <c r="F4" s="117"/>
      <c r="G4" s="118"/>
      <c r="H4" s="71"/>
      <c r="I4" s="114" t="s">
        <v>818</v>
      </c>
      <c r="J4" s="74"/>
      <c r="K4" s="74"/>
      <c r="L4" s="45"/>
      <c r="M4" s="45"/>
      <c r="N4" s="40" t="s">
        <v>82</v>
      </c>
      <c r="O4" s="33"/>
      <c r="P4" s="74" t="s">
        <v>44</v>
      </c>
      <c r="Q4" s="95" t="s">
        <v>45</v>
      </c>
      <c r="R4" s="81" t="s">
        <v>830</v>
      </c>
      <c r="S4" s="97" t="s">
        <v>825</v>
      </c>
      <c r="T4" s="45"/>
      <c r="U4" s="45"/>
      <c r="V4" s="37" t="s">
        <v>46</v>
      </c>
      <c r="W4" s="45" t="s">
        <v>46</v>
      </c>
      <c r="X4" s="36">
        <v>2009</v>
      </c>
      <c r="Y4" s="45" t="s">
        <v>811</v>
      </c>
      <c r="Z4" s="33"/>
      <c r="AA4" s="46" t="s">
        <v>721</v>
      </c>
      <c r="AB4" s="78" t="s">
        <v>857</v>
      </c>
      <c r="AC4" s="78" t="s">
        <v>876</v>
      </c>
      <c r="AD4" s="79" t="s">
        <v>1380</v>
      </c>
    </row>
    <row r="5" spans="1:30" ht="20.25" x14ac:dyDescent="0.25">
      <c r="A5" s="88"/>
      <c r="B5" s="89"/>
      <c r="C5" s="89"/>
      <c r="D5" s="90"/>
      <c r="E5" s="50"/>
      <c r="F5" s="33"/>
      <c r="G5" s="73"/>
      <c r="H5" s="72"/>
      <c r="I5" s="37" t="s">
        <v>819</v>
      </c>
      <c r="J5" s="36"/>
      <c r="K5" s="36"/>
      <c r="L5" s="36"/>
      <c r="M5" s="36"/>
      <c r="N5" s="40" t="s">
        <v>83</v>
      </c>
      <c r="O5" s="33"/>
      <c r="P5" s="67" t="s">
        <v>25</v>
      </c>
      <c r="Q5" s="68" t="s">
        <v>47</v>
      </c>
      <c r="R5" s="81" t="s">
        <v>831</v>
      </c>
      <c r="S5" s="96" t="s">
        <v>826</v>
      </c>
      <c r="T5" s="36"/>
      <c r="U5" s="36"/>
      <c r="V5" s="37" t="s">
        <v>48</v>
      </c>
      <c r="W5" s="36" t="s">
        <v>48</v>
      </c>
      <c r="X5" s="45">
        <v>2010</v>
      </c>
      <c r="Y5" s="36" t="s">
        <v>809</v>
      </c>
      <c r="Z5" s="33"/>
      <c r="AA5" s="41" t="s">
        <v>647</v>
      </c>
      <c r="AB5" s="78" t="s">
        <v>858</v>
      </c>
      <c r="AC5" s="78" t="s">
        <v>877</v>
      </c>
      <c r="AD5" s="79" t="s">
        <v>1381</v>
      </c>
    </row>
    <row r="6" spans="1:30" ht="20.25" x14ac:dyDescent="0.25">
      <c r="A6" s="88"/>
      <c r="B6" s="89"/>
      <c r="C6" s="89"/>
      <c r="D6" s="90"/>
      <c r="E6" s="50"/>
      <c r="F6" s="33"/>
      <c r="G6" s="50"/>
      <c r="H6" s="61"/>
      <c r="I6" s="37"/>
      <c r="J6" s="36"/>
      <c r="K6" s="36"/>
      <c r="L6" s="36"/>
      <c r="M6" s="36"/>
      <c r="N6" s="40" t="s">
        <v>803</v>
      </c>
      <c r="O6" s="33"/>
      <c r="P6" s="67" t="s">
        <v>49</v>
      </c>
      <c r="Q6" s="68"/>
      <c r="R6" s="81" t="s">
        <v>832</v>
      </c>
      <c r="S6" s="96" t="s">
        <v>827</v>
      </c>
      <c r="T6" s="36"/>
      <c r="U6" s="36"/>
      <c r="V6" s="37" t="s">
        <v>50</v>
      </c>
      <c r="W6" s="36" t="s">
        <v>50</v>
      </c>
      <c r="X6" s="36">
        <v>2011</v>
      </c>
      <c r="Y6" s="36" t="s">
        <v>805</v>
      </c>
      <c r="Z6" s="33"/>
      <c r="AA6" s="47" t="s">
        <v>704</v>
      </c>
      <c r="AB6" s="78" t="s">
        <v>26</v>
      </c>
      <c r="AC6" s="78" t="s">
        <v>878</v>
      </c>
      <c r="AD6" s="79" t="s">
        <v>1382</v>
      </c>
    </row>
    <row r="7" spans="1:30" x14ac:dyDescent="0.25">
      <c r="A7" s="91"/>
      <c r="B7" s="92"/>
      <c r="C7" s="92"/>
      <c r="D7" s="90"/>
      <c r="E7" s="50"/>
      <c r="F7" s="33"/>
      <c r="G7" s="50"/>
      <c r="H7" s="61"/>
      <c r="I7" s="37" t="s">
        <v>766</v>
      </c>
      <c r="J7" s="36"/>
      <c r="K7" s="36"/>
      <c r="L7" s="36"/>
      <c r="M7" s="36"/>
      <c r="N7" s="33"/>
      <c r="O7" s="33"/>
      <c r="P7" s="67" t="s">
        <v>51</v>
      </c>
      <c r="Q7" s="68"/>
      <c r="R7" s="81" t="s">
        <v>833</v>
      </c>
      <c r="S7" s="98"/>
      <c r="T7" s="36"/>
      <c r="U7" s="36"/>
      <c r="V7" s="37" t="s">
        <v>52</v>
      </c>
      <c r="W7" s="36" t="s">
        <v>52</v>
      </c>
      <c r="X7" s="36">
        <v>2012</v>
      </c>
      <c r="Y7" s="36" t="s">
        <v>806</v>
      </c>
      <c r="Z7" s="33"/>
      <c r="AA7" s="49" t="s">
        <v>662</v>
      </c>
      <c r="AB7" s="78" t="s">
        <v>859</v>
      </c>
      <c r="AC7" s="78" t="s">
        <v>879</v>
      </c>
      <c r="AD7" s="79" t="s">
        <v>1383</v>
      </c>
    </row>
    <row r="8" spans="1:30" ht="20.25" x14ac:dyDescent="0.25">
      <c r="A8" s="105"/>
      <c r="B8" s="93" t="s">
        <v>1956</v>
      </c>
      <c r="C8" s="93"/>
      <c r="D8" s="94"/>
      <c r="E8" s="51"/>
      <c r="F8" s="33"/>
      <c r="G8" s="50"/>
      <c r="H8" s="61"/>
      <c r="I8" s="37" t="s">
        <v>820</v>
      </c>
      <c r="J8" s="36"/>
      <c r="K8" s="36"/>
      <c r="L8" s="36"/>
      <c r="M8" s="36"/>
      <c r="N8" s="33"/>
      <c r="O8" s="33"/>
      <c r="P8" s="75"/>
      <c r="Q8" s="68"/>
      <c r="R8" s="81" t="s">
        <v>834</v>
      </c>
      <c r="S8" s="98"/>
      <c r="T8" s="36"/>
      <c r="U8" s="48"/>
      <c r="V8" s="37" t="s">
        <v>53</v>
      </c>
      <c r="W8" s="36" t="s">
        <v>53</v>
      </c>
      <c r="X8" s="36">
        <v>2013</v>
      </c>
      <c r="Y8" s="36" t="s">
        <v>807</v>
      </c>
      <c r="Z8" s="33"/>
      <c r="AA8" s="44" t="s">
        <v>743</v>
      </c>
      <c r="AB8" s="78" t="s">
        <v>45</v>
      </c>
      <c r="AC8" s="78" t="s">
        <v>880</v>
      </c>
      <c r="AD8" s="79" t="s">
        <v>1384</v>
      </c>
    </row>
    <row r="9" spans="1:30" ht="36" x14ac:dyDescent="0.25">
      <c r="A9" s="130"/>
      <c r="B9" s="63" t="s">
        <v>1957</v>
      </c>
      <c r="C9" s="63"/>
      <c r="D9" s="109" t="s">
        <v>6</v>
      </c>
      <c r="E9" s="109" t="s">
        <v>1963</v>
      </c>
      <c r="F9" s="33"/>
      <c r="G9" s="51"/>
      <c r="H9" s="61"/>
      <c r="I9" s="54" t="s">
        <v>821</v>
      </c>
      <c r="J9" s="52"/>
      <c r="K9" s="52"/>
      <c r="L9" s="52"/>
      <c r="M9" s="39"/>
      <c r="N9" s="120"/>
      <c r="O9" s="121"/>
      <c r="P9" s="69"/>
      <c r="Q9" s="70"/>
      <c r="R9" s="81" t="s">
        <v>835</v>
      </c>
      <c r="S9" s="99"/>
      <c r="T9" s="52"/>
      <c r="U9" s="53"/>
      <c r="V9" s="37" t="s">
        <v>54</v>
      </c>
      <c r="W9" s="52" t="s">
        <v>54</v>
      </c>
      <c r="X9" s="36">
        <v>2014</v>
      </c>
      <c r="Y9" s="39" t="s">
        <v>810</v>
      </c>
      <c r="Z9" s="33"/>
      <c r="AA9" s="55" t="s">
        <v>722</v>
      </c>
      <c r="AB9" s="78" t="s">
        <v>860</v>
      </c>
      <c r="AC9" s="78" t="s">
        <v>881</v>
      </c>
      <c r="AD9" s="79" t="s">
        <v>1385</v>
      </c>
    </row>
    <row r="10" spans="1:30" ht="48.75" x14ac:dyDescent="0.25">
      <c r="A10" s="106"/>
      <c r="B10" s="50" t="s">
        <v>1958</v>
      </c>
      <c r="C10" s="50"/>
      <c r="D10" s="137" t="s">
        <v>1969</v>
      </c>
      <c r="E10" s="138">
        <v>100</v>
      </c>
      <c r="F10" s="33"/>
      <c r="G10" s="61"/>
      <c r="H10" s="61"/>
      <c r="I10" s="126" t="s">
        <v>822</v>
      </c>
      <c r="J10" s="56"/>
      <c r="K10" s="56"/>
      <c r="L10" s="56"/>
      <c r="M10" s="56"/>
      <c r="N10" s="120"/>
      <c r="O10" s="122"/>
      <c r="P10" s="56"/>
      <c r="Q10" s="56"/>
      <c r="R10" s="81" t="s">
        <v>836</v>
      </c>
      <c r="S10" s="56"/>
      <c r="T10" s="56"/>
      <c r="U10" s="56"/>
      <c r="V10" s="37" t="s">
        <v>55</v>
      </c>
      <c r="W10" s="57" t="s">
        <v>55</v>
      </c>
      <c r="X10" s="52">
        <v>2015</v>
      </c>
      <c r="Y10" s="56"/>
      <c r="Z10" s="33"/>
      <c r="AA10" s="58" t="s">
        <v>683</v>
      </c>
      <c r="AB10" s="78" t="s">
        <v>861</v>
      </c>
      <c r="AC10" s="78" t="s">
        <v>882</v>
      </c>
      <c r="AD10" s="79" t="s">
        <v>1386</v>
      </c>
    </row>
    <row r="11" spans="1:30" ht="48.75" x14ac:dyDescent="0.25">
      <c r="A11" s="50"/>
      <c r="B11" s="50"/>
      <c r="C11" s="50"/>
      <c r="D11" s="137" t="s">
        <v>1970</v>
      </c>
      <c r="E11" s="138">
        <v>101</v>
      </c>
      <c r="F11" s="33"/>
      <c r="G11" s="123"/>
      <c r="H11" s="123"/>
      <c r="I11" s="115"/>
      <c r="J11" s="124"/>
      <c r="K11" s="124"/>
      <c r="L11" s="56"/>
      <c r="M11" s="56"/>
      <c r="N11" s="120"/>
      <c r="O11" s="122"/>
      <c r="P11" s="56"/>
      <c r="Q11" s="56"/>
      <c r="R11" s="81" t="s">
        <v>837</v>
      </c>
      <c r="S11" s="56"/>
      <c r="T11" s="56"/>
      <c r="U11" s="56"/>
      <c r="V11" s="37" t="s">
        <v>56</v>
      </c>
      <c r="W11" s="57" t="s">
        <v>56</v>
      </c>
      <c r="X11" s="36">
        <v>2016</v>
      </c>
      <c r="Y11" s="56"/>
      <c r="Z11" s="33"/>
      <c r="AA11" s="49" t="s">
        <v>663</v>
      </c>
      <c r="AB11" s="78" t="s">
        <v>862</v>
      </c>
      <c r="AC11" s="78" t="s">
        <v>883</v>
      </c>
      <c r="AD11" s="79" t="s">
        <v>1387</v>
      </c>
    </row>
    <row r="12" spans="1:30" ht="48.75" x14ac:dyDescent="0.25">
      <c r="A12" s="59"/>
      <c r="B12" s="59"/>
      <c r="C12" s="59"/>
      <c r="D12" s="137" t="s">
        <v>1971</v>
      </c>
      <c r="E12" s="138">
        <v>103</v>
      </c>
      <c r="F12" s="33"/>
      <c r="G12" s="61"/>
      <c r="H12" s="61"/>
      <c r="I12" s="115"/>
      <c r="J12" s="125"/>
      <c r="K12" s="125"/>
      <c r="L12" s="56"/>
      <c r="M12" s="56"/>
      <c r="N12" s="120"/>
      <c r="O12" s="122"/>
      <c r="P12" s="56"/>
      <c r="Q12" s="56"/>
      <c r="R12" s="81" t="s">
        <v>838</v>
      </c>
      <c r="S12" s="56"/>
      <c r="T12" s="56"/>
      <c r="U12" s="56"/>
      <c r="V12" s="37" t="s">
        <v>57</v>
      </c>
      <c r="W12" s="57" t="s">
        <v>57</v>
      </c>
      <c r="X12" s="36">
        <v>2017</v>
      </c>
      <c r="Y12" s="56"/>
      <c r="Z12" s="33"/>
      <c r="AA12" s="41" t="s">
        <v>648</v>
      </c>
      <c r="AB12" s="78" t="s">
        <v>863</v>
      </c>
      <c r="AC12" s="78" t="s">
        <v>884</v>
      </c>
      <c r="AD12" s="79" t="s">
        <v>1388</v>
      </c>
    </row>
    <row r="13" spans="1:30" ht="48.75" x14ac:dyDescent="0.25">
      <c r="A13" s="60"/>
      <c r="B13" s="60"/>
      <c r="C13" s="60"/>
      <c r="D13" s="137" t="s">
        <v>1972</v>
      </c>
      <c r="E13" s="138">
        <v>152</v>
      </c>
      <c r="F13" s="33"/>
      <c r="G13" s="61"/>
      <c r="H13" s="61"/>
      <c r="I13" s="125"/>
      <c r="J13" s="125"/>
      <c r="K13" s="125"/>
      <c r="L13" s="56"/>
      <c r="M13" s="56"/>
      <c r="N13" s="120"/>
      <c r="O13" s="122"/>
      <c r="P13" s="56"/>
      <c r="Q13" s="56"/>
      <c r="R13" s="81" t="s">
        <v>839</v>
      </c>
      <c r="S13" s="56"/>
      <c r="T13" s="56"/>
      <c r="U13" s="56"/>
      <c r="V13" s="37" t="s">
        <v>58</v>
      </c>
      <c r="W13" s="57" t="s">
        <v>58</v>
      </c>
      <c r="X13" s="52">
        <v>2018</v>
      </c>
      <c r="Y13" s="56"/>
      <c r="Z13" s="33"/>
      <c r="AA13" s="58" t="s">
        <v>684</v>
      </c>
      <c r="AB13" s="78" t="s">
        <v>864</v>
      </c>
      <c r="AC13" s="78" t="s">
        <v>885</v>
      </c>
      <c r="AD13" s="79" t="s">
        <v>1389</v>
      </c>
    </row>
    <row r="14" spans="1:30" ht="48.75" x14ac:dyDescent="0.25">
      <c r="A14" s="60"/>
      <c r="B14" s="60"/>
      <c r="C14" s="60"/>
      <c r="D14" s="137" t="s">
        <v>1973</v>
      </c>
      <c r="E14" s="138">
        <v>200</v>
      </c>
      <c r="F14" s="33"/>
      <c r="G14" s="61"/>
      <c r="H14" s="61"/>
      <c r="I14" s="125"/>
      <c r="J14" s="125"/>
      <c r="K14" s="125"/>
      <c r="L14" s="56"/>
      <c r="M14" s="56"/>
      <c r="N14" s="120"/>
      <c r="O14" s="122"/>
      <c r="P14" s="56"/>
      <c r="Q14" s="56"/>
      <c r="R14" s="81" t="s">
        <v>840</v>
      </c>
      <c r="S14" s="56"/>
      <c r="T14" s="56"/>
      <c r="U14" s="56"/>
      <c r="V14" s="37" t="s">
        <v>59</v>
      </c>
      <c r="W14" s="56"/>
      <c r="X14" s="36">
        <v>2019</v>
      </c>
      <c r="Y14" s="56"/>
      <c r="Z14" s="33"/>
      <c r="AA14" s="44" t="s">
        <v>744</v>
      </c>
      <c r="AB14" s="80" t="s">
        <v>865</v>
      </c>
      <c r="AC14" s="81" t="s">
        <v>886</v>
      </c>
      <c r="AD14" s="82" t="s">
        <v>1390</v>
      </c>
    </row>
    <row r="15" spans="1:30" ht="48.75" x14ac:dyDescent="0.25">
      <c r="A15" s="60"/>
      <c r="B15" s="60"/>
      <c r="C15" s="60"/>
      <c r="D15" s="137" t="s">
        <v>1974</v>
      </c>
      <c r="E15" s="138">
        <v>202</v>
      </c>
      <c r="F15" s="33"/>
      <c r="G15" s="61"/>
      <c r="H15" s="61"/>
      <c r="I15" s="125"/>
      <c r="J15" s="125"/>
      <c r="K15" s="125"/>
      <c r="L15" s="56"/>
      <c r="M15" s="56"/>
      <c r="N15" s="120"/>
      <c r="O15" s="122"/>
      <c r="P15" s="56"/>
      <c r="Q15" s="56"/>
      <c r="R15" s="81" t="s">
        <v>841</v>
      </c>
      <c r="S15" s="56"/>
      <c r="T15" s="56"/>
      <c r="U15" s="56"/>
      <c r="V15" s="37" t="s">
        <v>60</v>
      </c>
      <c r="W15" s="56"/>
      <c r="X15" s="131">
        <v>2020</v>
      </c>
      <c r="Y15" s="56"/>
      <c r="Z15" s="33"/>
      <c r="AA15" s="49" t="s">
        <v>664</v>
      </c>
      <c r="AB15" s="61"/>
      <c r="AC15" s="81" t="s">
        <v>887</v>
      </c>
      <c r="AD15" s="82" t="s">
        <v>1391</v>
      </c>
    </row>
    <row r="16" spans="1:30" ht="48.75" x14ac:dyDescent="0.25">
      <c r="A16" s="59"/>
      <c r="B16" s="59"/>
      <c r="C16" s="59"/>
      <c r="D16" s="137" t="s">
        <v>1975</v>
      </c>
      <c r="E16" s="138">
        <v>203</v>
      </c>
      <c r="F16" s="33"/>
      <c r="G16" s="33"/>
      <c r="H16" s="33"/>
      <c r="I16" s="56"/>
      <c r="J16" s="56"/>
      <c r="K16" s="56"/>
      <c r="L16" s="56"/>
      <c r="M16" s="56"/>
      <c r="N16" s="120"/>
      <c r="O16" s="122"/>
      <c r="P16" s="56"/>
      <c r="Q16" s="56"/>
      <c r="R16" s="81" t="s">
        <v>842</v>
      </c>
      <c r="S16" s="56"/>
      <c r="T16" s="56"/>
      <c r="U16" s="56"/>
      <c r="V16" s="57" t="s">
        <v>61</v>
      </c>
      <c r="W16" s="56"/>
      <c r="X16" s="131">
        <v>2021</v>
      </c>
      <c r="Y16" s="56"/>
      <c r="Z16" s="33"/>
      <c r="AA16" s="58" t="s">
        <v>685</v>
      </c>
      <c r="AB16" s="61"/>
      <c r="AC16" s="81" t="s">
        <v>888</v>
      </c>
      <c r="AD16" s="82" t="s">
        <v>1392</v>
      </c>
    </row>
    <row r="17" spans="1:30" ht="48.75" x14ac:dyDescent="0.25">
      <c r="A17" s="59"/>
      <c r="B17" s="59"/>
      <c r="C17" s="59"/>
      <c r="D17" s="137" t="s">
        <v>1976</v>
      </c>
      <c r="E17" s="138">
        <v>204</v>
      </c>
      <c r="F17" s="33"/>
      <c r="G17" s="33"/>
      <c r="H17" s="33"/>
      <c r="I17" s="56"/>
      <c r="J17" s="56"/>
      <c r="K17" s="56"/>
      <c r="L17" s="56"/>
      <c r="M17" s="56"/>
      <c r="N17" s="120"/>
      <c r="O17" s="122"/>
      <c r="P17" s="56"/>
      <c r="Q17" s="56"/>
      <c r="R17" s="81" t="s">
        <v>843</v>
      </c>
      <c r="S17" s="56"/>
      <c r="T17" s="56"/>
      <c r="U17" s="56"/>
      <c r="V17" s="57" t="s">
        <v>62</v>
      </c>
      <c r="W17" s="56"/>
      <c r="X17" s="131">
        <v>2022</v>
      </c>
      <c r="Y17" s="56"/>
      <c r="Z17" s="33"/>
      <c r="AA17" s="55" t="s">
        <v>723</v>
      </c>
      <c r="AB17" s="61"/>
      <c r="AC17" s="81" t="s">
        <v>889</v>
      </c>
      <c r="AD17" s="82" t="s">
        <v>1393</v>
      </c>
    </row>
    <row r="18" spans="1:30" ht="58.5" x14ac:dyDescent="0.25">
      <c r="A18" s="59"/>
      <c r="B18" s="59"/>
      <c r="C18" s="59"/>
      <c r="D18" s="137" t="s">
        <v>1977</v>
      </c>
      <c r="E18" s="138">
        <v>252</v>
      </c>
      <c r="F18" s="33"/>
      <c r="G18" s="33"/>
      <c r="H18" s="33"/>
      <c r="I18" s="56"/>
      <c r="J18" s="56"/>
      <c r="K18" s="56"/>
      <c r="L18" s="56"/>
      <c r="M18" s="56"/>
      <c r="N18" s="120"/>
      <c r="O18" s="122"/>
      <c r="P18" s="56"/>
      <c r="Q18" s="56"/>
      <c r="R18" s="81" t="s">
        <v>844</v>
      </c>
      <c r="S18" s="56"/>
      <c r="T18" s="56"/>
      <c r="U18" s="56"/>
      <c r="V18" s="57" t="s">
        <v>63</v>
      </c>
      <c r="W18" s="56"/>
      <c r="X18" s="131">
        <v>2023</v>
      </c>
      <c r="Y18" s="56"/>
      <c r="Z18" s="33"/>
      <c r="AA18" s="49" t="s">
        <v>665</v>
      </c>
      <c r="AB18" s="61"/>
      <c r="AC18" s="81" t="s">
        <v>890</v>
      </c>
      <c r="AD18" s="82" t="s">
        <v>128</v>
      </c>
    </row>
    <row r="19" spans="1:30" ht="48.75" x14ac:dyDescent="0.25">
      <c r="A19" s="59"/>
      <c r="B19" s="59"/>
      <c r="C19" s="59"/>
      <c r="D19" s="137" t="s">
        <v>1978</v>
      </c>
      <c r="E19" s="138">
        <v>300</v>
      </c>
      <c r="F19" s="33"/>
      <c r="G19" s="33"/>
      <c r="H19" s="33"/>
      <c r="I19" s="56"/>
      <c r="J19" s="56"/>
      <c r="K19" s="56"/>
      <c r="L19" s="56"/>
      <c r="M19" s="56"/>
      <c r="N19" s="120"/>
      <c r="O19" s="122"/>
      <c r="P19" s="56"/>
      <c r="Q19" s="56"/>
      <c r="R19" s="81" t="s">
        <v>845</v>
      </c>
      <c r="S19" s="56"/>
      <c r="T19" s="56"/>
      <c r="U19" s="56"/>
      <c r="V19" s="57" t="s">
        <v>64</v>
      </c>
      <c r="W19" s="56"/>
      <c r="X19" s="131">
        <v>2024</v>
      </c>
      <c r="Y19" s="56"/>
      <c r="Z19" s="33"/>
      <c r="AA19" s="47" t="s">
        <v>705</v>
      </c>
      <c r="AB19" s="61"/>
      <c r="AC19" s="81" t="s">
        <v>891</v>
      </c>
      <c r="AD19" s="82" t="s">
        <v>1394</v>
      </c>
    </row>
    <row r="20" spans="1:30" ht="48.75" x14ac:dyDescent="0.25">
      <c r="A20" s="60"/>
      <c r="B20" s="60"/>
      <c r="C20" s="60"/>
      <c r="D20" s="137" t="s">
        <v>1979</v>
      </c>
      <c r="E20" s="138">
        <v>316</v>
      </c>
      <c r="F20" s="33"/>
      <c r="G20" s="33"/>
      <c r="H20" s="33"/>
      <c r="I20" s="56"/>
      <c r="J20" s="56"/>
      <c r="K20" s="56"/>
      <c r="L20" s="56"/>
      <c r="M20" s="56"/>
      <c r="N20" s="120"/>
      <c r="O20" s="122"/>
      <c r="P20" s="56"/>
      <c r="Q20" s="56"/>
      <c r="R20" s="81" t="s">
        <v>846</v>
      </c>
      <c r="S20" s="56"/>
      <c r="T20" s="56"/>
      <c r="U20" s="56"/>
      <c r="V20" s="57" t="s">
        <v>65</v>
      </c>
      <c r="W20" s="56"/>
      <c r="X20" s="56"/>
      <c r="Y20" s="56"/>
      <c r="Z20" s="33"/>
      <c r="AA20" s="55" t="s">
        <v>724</v>
      </c>
      <c r="AB20" s="61"/>
      <c r="AC20" s="81" t="s">
        <v>892</v>
      </c>
      <c r="AD20" s="82" t="s">
        <v>1395</v>
      </c>
    </row>
    <row r="21" spans="1:30" ht="48.75" x14ac:dyDescent="0.25">
      <c r="A21" s="62"/>
      <c r="B21" s="62"/>
      <c r="C21" s="62"/>
      <c r="D21" s="137" t="s">
        <v>1980</v>
      </c>
      <c r="E21" s="138">
        <v>320</v>
      </c>
      <c r="F21" s="33"/>
      <c r="G21" s="33"/>
      <c r="H21" s="33"/>
      <c r="I21" s="56"/>
      <c r="J21" s="56"/>
      <c r="K21" s="56"/>
      <c r="L21" s="56"/>
      <c r="M21" s="56"/>
      <c r="N21" s="120"/>
      <c r="O21" s="122"/>
      <c r="P21" s="56"/>
      <c r="Q21" s="56"/>
      <c r="R21" s="81" t="s">
        <v>847</v>
      </c>
      <c r="S21" s="56"/>
      <c r="T21" s="56"/>
      <c r="U21" s="56"/>
      <c r="V21" s="57" t="s">
        <v>66</v>
      </c>
      <c r="W21" s="56"/>
      <c r="X21" s="56"/>
      <c r="Y21" s="56"/>
      <c r="Z21" s="33"/>
      <c r="AA21" s="47" t="s">
        <v>706</v>
      </c>
      <c r="AB21" s="61"/>
      <c r="AC21" s="81" t="s">
        <v>893</v>
      </c>
      <c r="AD21" s="82" t="s">
        <v>1396</v>
      </c>
    </row>
    <row r="22" spans="1:30" ht="48.75" x14ac:dyDescent="0.25">
      <c r="A22" s="60"/>
      <c r="B22" s="60"/>
      <c r="C22" s="60"/>
      <c r="D22" s="137" t="s">
        <v>1981</v>
      </c>
      <c r="E22" s="138">
        <v>324</v>
      </c>
      <c r="F22" s="33"/>
      <c r="G22" s="33"/>
      <c r="H22" s="33"/>
      <c r="I22" s="56"/>
      <c r="J22" s="56"/>
      <c r="K22" s="56"/>
      <c r="L22" s="56"/>
      <c r="M22" s="56"/>
      <c r="N22" s="120"/>
      <c r="O22" s="122"/>
      <c r="P22" s="56"/>
      <c r="Q22" s="56"/>
      <c r="R22" s="81" t="s">
        <v>848</v>
      </c>
      <c r="S22" s="56"/>
      <c r="T22" s="56"/>
      <c r="U22" s="56"/>
      <c r="V22" s="57" t="s">
        <v>67</v>
      </c>
      <c r="W22" s="56"/>
      <c r="X22" s="56"/>
      <c r="Y22" s="56"/>
      <c r="Z22" s="33"/>
      <c r="AA22" s="41" t="s">
        <v>649</v>
      </c>
      <c r="AB22" s="61"/>
      <c r="AC22" s="81" t="s">
        <v>894</v>
      </c>
      <c r="AD22" s="82" t="s">
        <v>1397</v>
      </c>
    </row>
    <row r="23" spans="1:30" ht="48.75" x14ac:dyDescent="0.25">
      <c r="A23" s="63"/>
      <c r="B23" s="63"/>
      <c r="C23" s="63"/>
      <c r="D23" s="137" t="s">
        <v>1982</v>
      </c>
      <c r="E23" s="138">
        <v>327</v>
      </c>
      <c r="F23" s="33"/>
      <c r="G23" s="33"/>
      <c r="H23" s="33"/>
      <c r="I23" s="56"/>
      <c r="J23" s="56"/>
      <c r="K23" s="56"/>
      <c r="L23" s="56"/>
      <c r="M23" s="56"/>
      <c r="N23" s="120"/>
      <c r="O23" s="122"/>
      <c r="P23" s="56"/>
      <c r="Q23" s="56"/>
      <c r="R23" s="81" t="s">
        <v>849</v>
      </c>
      <c r="S23" s="56"/>
      <c r="T23" s="56"/>
      <c r="U23" s="56"/>
      <c r="V23" s="57" t="s">
        <v>68</v>
      </c>
      <c r="W23" s="56"/>
      <c r="X23" s="56"/>
      <c r="Y23" s="56"/>
      <c r="Z23" s="33"/>
      <c r="AA23" s="49" t="s">
        <v>666</v>
      </c>
      <c r="AB23" s="61"/>
      <c r="AC23" s="81" t="s">
        <v>895</v>
      </c>
      <c r="AD23" s="82" t="s">
        <v>1398</v>
      </c>
    </row>
    <row r="24" spans="1:30" ht="48.75" x14ac:dyDescent="0.25">
      <c r="A24" s="64"/>
      <c r="B24" s="64"/>
      <c r="C24" s="64"/>
      <c r="D24" s="137" t="s">
        <v>1983</v>
      </c>
      <c r="E24" s="138">
        <v>333</v>
      </c>
      <c r="F24" s="33"/>
      <c r="G24" s="33"/>
      <c r="H24" s="33"/>
      <c r="I24" s="56"/>
      <c r="J24" s="56"/>
      <c r="K24" s="56"/>
      <c r="L24" s="56"/>
      <c r="M24" s="56"/>
      <c r="N24" s="120"/>
      <c r="O24" s="122"/>
      <c r="P24" s="56"/>
      <c r="Q24" s="56"/>
      <c r="R24" s="81" t="s">
        <v>850</v>
      </c>
      <c r="S24" s="56"/>
      <c r="T24" s="56"/>
      <c r="U24" s="56"/>
      <c r="V24" s="57" t="s">
        <v>69</v>
      </c>
      <c r="W24" s="56"/>
      <c r="X24" s="56"/>
      <c r="Y24" s="56"/>
      <c r="Z24" s="33"/>
      <c r="AA24" s="44" t="s">
        <v>745</v>
      </c>
      <c r="AB24" s="61"/>
      <c r="AC24" s="81" t="s">
        <v>896</v>
      </c>
      <c r="AD24" s="82" t="s">
        <v>1399</v>
      </c>
    </row>
    <row r="25" spans="1:30" ht="48.75" x14ac:dyDescent="0.25">
      <c r="A25" s="65"/>
      <c r="B25" s="65"/>
      <c r="C25" s="65"/>
      <c r="D25" s="137" t="s">
        <v>1984</v>
      </c>
      <c r="E25" s="138">
        <v>354</v>
      </c>
      <c r="F25" s="33"/>
      <c r="G25" s="33"/>
      <c r="H25" s="33"/>
      <c r="I25" s="56"/>
      <c r="J25" s="56"/>
      <c r="K25" s="56"/>
      <c r="L25" s="56"/>
      <c r="M25" s="56"/>
      <c r="N25" s="120"/>
      <c r="O25" s="122"/>
      <c r="P25" s="56"/>
      <c r="Q25" s="56"/>
      <c r="R25" s="81" t="s">
        <v>851</v>
      </c>
      <c r="S25" s="56"/>
      <c r="T25" s="56"/>
      <c r="U25" s="56"/>
      <c r="V25" s="57" t="s">
        <v>70</v>
      </c>
      <c r="W25" s="56"/>
      <c r="X25" s="56"/>
      <c r="Y25" s="56"/>
      <c r="Z25" s="33"/>
      <c r="AA25" s="58" t="s">
        <v>686</v>
      </c>
      <c r="AB25" s="61"/>
      <c r="AC25" s="81" t="s">
        <v>897</v>
      </c>
      <c r="AD25" s="82" t="s">
        <v>1400</v>
      </c>
    </row>
    <row r="26" spans="1:30" ht="48.75" x14ac:dyDescent="0.25">
      <c r="A26" s="59"/>
      <c r="B26" s="59"/>
      <c r="C26" s="59"/>
      <c r="D26" s="137" t="s">
        <v>1985</v>
      </c>
      <c r="E26" s="138">
        <v>355</v>
      </c>
      <c r="F26" s="33"/>
      <c r="G26" s="33"/>
      <c r="H26" s="33"/>
      <c r="I26" s="56"/>
      <c r="J26" s="56"/>
      <c r="K26" s="56"/>
      <c r="L26" s="56"/>
      <c r="M26" s="56"/>
      <c r="N26" s="120"/>
      <c r="O26" s="122"/>
      <c r="P26" s="56"/>
      <c r="Q26" s="56"/>
      <c r="R26" s="81" t="s">
        <v>852</v>
      </c>
      <c r="S26" s="56"/>
      <c r="T26" s="56"/>
      <c r="U26" s="56"/>
      <c r="V26" s="57" t="s">
        <v>71</v>
      </c>
      <c r="W26" s="56"/>
      <c r="X26" s="56"/>
      <c r="Y26" s="56"/>
      <c r="Z26" s="33"/>
      <c r="AA26" s="44" t="s">
        <v>746</v>
      </c>
      <c r="AB26" s="61"/>
      <c r="AC26" s="81" t="s">
        <v>898</v>
      </c>
      <c r="AD26" s="82" t="s">
        <v>1401</v>
      </c>
    </row>
    <row r="27" spans="1:30" ht="48.75" x14ac:dyDescent="0.25">
      <c r="A27" s="59"/>
      <c r="B27" s="59"/>
      <c r="C27" s="59"/>
      <c r="D27" s="137" t="s">
        <v>1986</v>
      </c>
      <c r="E27" s="138">
        <v>400</v>
      </c>
      <c r="F27" s="33"/>
      <c r="G27" s="33"/>
      <c r="H27" s="33"/>
      <c r="I27" s="56"/>
      <c r="J27" s="56"/>
      <c r="K27" s="56"/>
      <c r="L27" s="56"/>
      <c r="M27" s="56"/>
      <c r="N27" s="120"/>
      <c r="O27" s="122"/>
      <c r="P27" s="56"/>
      <c r="Q27" s="56"/>
      <c r="R27" s="81" t="s">
        <v>853</v>
      </c>
      <c r="S27" s="56"/>
      <c r="T27" s="56"/>
      <c r="U27" s="56"/>
      <c r="V27" s="57" t="s">
        <v>72</v>
      </c>
      <c r="W27" s="56"/>
      <c r="X27" s="56"/>
      <c r="Y27" s="56"/>
      <c r="Z27" s="33"/>
      <c r="AA27" s="49" t="s">
        <v>667</v>
      </c>
      <c r="AB27" s="61"/>
      <c r="AC27" s="81" t="s">
        <v>899</v>
      </c>
      <c r="AD27" s="82" t="s">
        <v>1402</v>
      </c>
    </row>
    <row r="28" spans="1:30" ht="48.75" x14ac:dyDescent="0.25">
      <c r="A28" s="33"/>
      <c r="B28" s="33"/>
      <c r="C28" s="33"/>
      <c r="D28" s="137" t="s">
        <v>1987</v>
      </c>
      <c r="E28" s="138">
        <v>401</v>
      </c>
      <c r="F28" s="33"/>
      <c r="G28" s="33"/>
      <c r="H28" s="33"/>
      <c r="I28" s="56"/>
      <c r="J28" s="56"/>
      <c r="K28" s="56"/>
      <c r="L28" s="56"/>
      <c r="M28" s="56"/>
      <c r="N28" s="120"/>
      <c r="O28" s="122"/>
      <c r="P28" s="56"/>
      <c r="Q28" s="56"/>
      <c r="R28" s="81" t="s">
        <v>854</v>
      </c>
      <c r="S28" s="56"/>
      <c r="T28" s="56"/>
      <c r="U28" s="56"/>
      <c r="V28" s="57" t="s">
        <v>73</v>
      </c>
      <c r="W28" s="56"/>
      <c r="X28" s="56"/>
      <c r="Y28" s="56"/>
      <c r="Z28" s="33"/>
      <c r="AA28" s="47" t="s">
        <v>707</v>
      </c>
      <c r="AB28" s="61"/>
      <c r="AC28" s="81" t="s">
        <v>900</v>
      </c>
      <c r="AD28" s="82" t="s">
        <v>1403</v>
      </c>
    </row>
    <row r="29" spans="1:30" ht="48.75" x14ac:dyDescent="0.25">
      <c r="A29" s="33"/>
      <c r="B29" s="33"/>
      <c r="C29" s="33"/>
      <c r="D29" s="137" t="s">
        <v>1988</v>
      </c>
      <c r="E29" s="138">
        <v>402</v>
      </c>
      <c r="F29" s="33"/>
      <c r="G29" s="33"/>
      <c r="H29" s="33"/>
      <c r="I29" s="56"/>
      <c r="J29" s="56"/>
      <c r="K29" s="56"/>
      <c r="L29" s="56"/>
      <c r="M29" s="56"/>
      <c r="N29" s="120"/>
      <c r="O29" s="122"/>
      <c r="P29" s="56"/>
      <c r="Q29" s="56"/>
      <c r="R29" s="81" t="s">
        <v>855</v>
      </c>
      <c r="S29" s="56"/>
      <c r="T29" s="56"/>
      <c r="U29" s="56"/>
      <c r="V29" s="57" t="s">
        <v>74</v>
      </c>
      <c r="W29" s="56"/>
      <c r="X29" s="56"/>
      <c r="Y29" s="56"/>
      <c r="Z29" s="33"/>
      <c r="AA29" s="55" t="s">
        <v>725</v>
      </c>
      <c r="AB29" s="61"/>
      <c r="AC29" s="81" t="s">
        <v>901</v>
      </c>
      <c r="AD29" s="82" t="s">
        <v>1404</v>
      </c>
    </row>
    <row r="30" spans="1:30" ht="48.75" x14ac:dyDescent="0.25">
      <c r="A30" s="33"/>
      <c r="B30" s="33"/>
      <c r="C30" s="33"/>
      <c r="D30" s="137" t="s">
        <v>1989</v>
      </c>
      <c r="E30" s="138">
        <v>404</v>
      </c>
      <c r="F30" s="33"/>
      <c r="G30" s="33"/>
      <c r="H30" s="33"/>
      <c r="I30" s="56"/>
      <c r="J30" s="56"/>
      <c r="K30" s="56"/>
      <c r="L30" s="56"/>
      <c r="M30" s="56"/>
      <c r="N30" s="120"/>
      <c r="O30" s="122"/>
      <c r="P30" s="56"/>
      <c r="Q30" s="56"/>
      <c r="R30" s="56"/>
      <c r="S30" s="56"/>
      <c r="T30" s="56"/>
      <c r="U30" s="56"/>
      <c r="V30" s="57" t="s">
        <v>75</v>
      </c>
      <c r="W30" s="56"/>
      <c r="X30" s="56"/>
      <c r="Y30" s="56"/>
      <c r="Z30" s="33"/>
      <c r="AA30" s="58" t="s">
        <v>687</v>
      </c>
      <c r="AB30" s="61"/>
      <c r="AC30" s="81" t="s">
        <v>902</v>
      </c>
      <c r="AD30" s="82" t="s">
        <v>1405</v>
      </c>
    </row>
    <row r="31" spans="1:30" ht="48.75" x14ac:dyDescent="0.25">
      <c r="A31" s="33"/>
      <c r="B31" s="33"/>
      <c r="C31" s="33"/>
      <c r="D31" s="137" t="s">
        <v>1990</v>
      </c>
      <c r="E31" s="138">
        <v>452</v>
      </c>
      <c r="F31" s="33"/>
      <c r="G31" s="33"/>
      <c r="H31" s="33"/>
      <c r="I31" s="56"/>
      <c r="J31" s="56"/>
      <c r="K31" s="56"/>
      <c r="L31" s="56"/>
      <c r="M31" s="56"/>
      <c r="N31" s="120"/>
      <c r="O31" s="122"/>
      <c r="P31" s="56"/>
      <c r="Q31" s="56"/>
      <c r="R31" s="56"/>
      <c r="S31" s="56"/>
      <c r="T31" s="56"/>
      <c r="U31" s="56"/>
      <c r="V31" s="57" t="s">
        <v>76</v>
      </c>
      <c r="W31" s="56"/>
      <c r="X31" s="56"/>
      <c r="Y31" s="56"/>
      <c r="Z31" s="33"/>
      <c r="AA31" s="49" t="s">
        <v>668</v>
      </c>
      <c r="AB31" s="61"/>
      <c r="AC31" s="81" t="s">
        <v>903</v>
      </c>
      <c r="AD31" s="82" t="s">
        <v>1406</v>
      </c>
    </row>
    <row r="32" spans="1:30" ht="48.75" x14ac:dyDescent="0.25">
      <c r="A32" s="33"/>
      <c r="B32" s="33"/>
      <c r="C32" s="33"/>
      <c r="D32" s="137" t="s">
        <v>1991</v>
      </c>
      <c r="E32" s="138">
        <v>454</v>
      </c>
      <c r="F32" s="33"/>
      <c r="G32" s="33"/>
      <c r="H32" s="33"/>
      <c r="I32" s="56"/>
      <c r="J32" s="56"/>
      <c r="K32" s="56"/>
      <c r="L32" s="56"/>
      <c r="M32" s="56"/>
      <c r="N32" s="120"/>
      <c r="O32" s="122"/>
      <c r="P32" s="56"/>
      <c r="Q32" s="56"/>
      <c r="R32" s="33"/>
      <c r="S32" s="56"/>
      <c r="T32" s="56"/>
      <c r="U32" s="56"/>
      <c r="V32" s="57" t="s">
        <v>77</v>
      </c>
      <c r="W32" s="56"/>
      <c r="X32" s="56"/>
      <c r="Y32" s="56"/>
      <c r="Z32" s="33"/>
      <c r="AA32" s="44" t="s">
        <v>747</v>
      </c>
      <c r="AB32" s="61"/>
      <c r="AC32" s="81" t="s">
        <v>904</v>
      </c>
      <c r="AD32" s="82" t="s">
        <v>1407</v>
      </c>
    </row>
    <row r="33" spans="1:30" ht="48.75" x14ac:dyDescent="0.25">
      <c r="A33" s="33"/>
      <c r="B33" s="33"/>
      <c r="C33" s="33"/>
      <c r="D33" s="137" t="s">
        <v>1992</v>
      </c>
      <c r="E33" s="138">
        <v>501</v>
      </c>
      <c r="F33" s="33"/>
      <c r="G33" s="33"/>
      <c r="H33" s="33"/>
      <c r="I33" s="33"/>
      <c r="J33" s="33"/>
      <c r="K33" s="33"/>
      <c r="L33" s="33"/>
      <c r="M33" s="33"/>
      <c r="N33" s="120"/>
      <c r="O33" s="122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41" t="s">
        <v>650</v>
      </c>
      <c r="AB33" s="61"/>
      <c r="AC33" s="81" t="s">
        <v>905</v>
      </c>
      <c r="AD33" s="82" t="s">
        <v>1408</v>
      </c>
    </row>
    <row r="34" spans="1:30" ht="48.75" x14ac:dyDescent="0.25">
      <c r="A34" s="33"/>
      <c r="B34" s="33"/>
      <c r="C34" s="33"/>
      <c r="D34" s="137" t="s">
        <v>1993</v>
      </c>
      <c r="E34" s="138">
        <v>502</v>
      </c>
      <c r="F34" s="33"/>
      <c r="G34" s="33"/>
      <c r="H34" s="33"/>
      <c r="I34" s="33"/>
      <c r="J34" s="33"/>
      <c r="K34" s="33"/>
      <c r="L34" s="33"/>
      <c r="M34" s="33"/>
      <c r="N34" s="120"/>
      <c r="O34" s="12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49" t="s">
        <v>669</v>
      </c>
      <c r="AB34" s="61"/>
      <c r="AC34" s="81" t="s">
        <v>906</v>
      </c>
      <c r="AD34" s="82" t="s">
        <v>1409</v>
      </c>
    </row>
    <row r="35" spans="1:30" ht="48.75" x14ac:dyDescent="0.25">
      <c r="A35" s="33"/>
      <c r="B35" s="33"/>
      <c r="C35" s="33"/>
      <c r="D35" s="137" t="s">
        <v>1994</v>
      </c>
      <c r="E35" s="138">
        <v>503</v>
      </c>
      <c r="F35" s="33"/>
      <c r="G35" s="33"/>
      <c r="H35" s="33"/>
      <c r="I35" s="33"/>
      <c r="J35" s="33"/>
      <c r="K35" s="33"/>
      <c r="L35" s="33"/>
      <c r="M35" s="33"/>
      <c r="N35" s="120"/>
      <c r="O35" s="122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47" t="s">
        <v>708</v>
      </c>
      <c r="AB35" s="61"/>
      <c r="AC35" s="81" t="s">
        <v>907</v>
      </c>
      <c r="AD35" s="82" t="s">
        <v>1410</v>
      </c>
    </row>
    <row r="36" spans="1:30" ht="48.75" x14ac:dyDescent="0.25">
      <c r="A36" s="33"/>
      <c r="B36" s="33"/>
      <c r="C36" s="33"/>
      <c r="D36" s="137" t="s">
        <v>1995</v>
      </c>
      <c r="E36" s="138">
        <v>504</v>
      </c>
      <c r="F36" s="33"/>
      <c r="G36" s="33"/>
      <c r="H36" s="33"/>
      <c r="I36" s="33"/>
      <c r="J36" s="33"/>
      <c r="K36" s="33"/>
      <c r="L36" s="33"/>
      <c r="M36" s="33"/>
      <c r="N36" s="120"/>
      <c r="O36" s="122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58" t="s">
        <v>688</v>
      </c>
      <c r="AB36" s="61"/>
      <c r="AC36" s="81" t="s">
        <v>908</v>
      </c>
      <c r="AD36" s="82" t="s">
        <v>1411</v>
      </c>
    </row>
    <row r="37" spans="1:30" ht="48.75" x14ac:dyDescent="0.25">
      <c r="A37" s="33"/>
      <c r="B37" s="33"/>
      <c r="C37" s="33"/>
      <c r="D37" s="137" t="s">
        <v>1996</v>
      </c>
      <c r="E37" s="138">
        <v>505</v>
      </c>
      <c r="F37" s="33"/>
      <c r="G37" s="33"/>
      <c r="H37" s="33"/>
      <c r="I37" s="33"/>
      <c r="J37" s="33"/>
      <c r="K37" s="33"/>
      <c r="L37" s="33"/>
      <c r="M37" s="33"/>
      <c r="N37" s="120"/>
      <c r="O37" s="122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41" t="s">
        <v>651</v>
      </c>
      <c r="AB37" s="61"/>
      <c r="AC37" s="81" t="s">
        <v>909</v>
      </c>
      <c r="AD37" s="82" t="s">
        <v>1412</v>
      </c>
    </row>
    <row r="38" spans="1:30" ht="48.75" x14ac:dyDescent="0.25">
      <c r="A38" s="33"/>
      <c r="B38" s="33"/>
      <c r="C38" s="33"/>
      <c r="D38" s="137" t="s">
        <v>1997</v>
      </c>
      <c r="E38" s="138">
        <v>600</v>
      </c>
      <c r="F38" s="33"/>
      <c r="G38" s="33"/>
      <c r="H38" s="33"/>
      <c r="I38" s="33"/>
      <c r="J38" s="33"/>
      <c r="K38" s="33"/>
      <c r="L38" s="33"/>
      <c r="M38" s="33"/>
      <c r="N38" s="120"/>
      <c r="O38" s="122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58" t="s">
        <v>689</v>
      </c>
      <c r="AB38" s="61"/>
      <c r="AC38" s="81" t="s">
        <v>910</v>
      </c>
      <c r="AD38" s="82" t="s">
        <v>1413</v>
      </c>
    </row>
    <row r="39" spans="1:30" ht="48.75" x14ac:dyDescent="0.25">
      <c r="A39" s="33"/>
      <c r="B39" s="33"/>
      <c r="C39" s="33"/>
      <c r="D39" s="137" t="s">
        <v>1998</v>
      </c>
      <c r="E39" s="138">
        <v>601</v>
      </c>
      <c r="F39" s="33"/>
      <c r="G39" s="33"/>
      <c r="H39" s="33"/>
      <c r="I39" s="33"/>
      <c r="J39" s="33"/>
      <c r="K39" s="33"/>
      <c r="L39" s="33"/>
      <c r="M39" s="33"/>
      <c r="N39" s="120"/>
      <c r="O39" s="122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58" t="s">
        <v>690</v>
      </c>
      <c r="AB39" s="61"/>
      <c r="AC39" s="81" t="s">
        <v>911</v>
      </c>
      <c r="AD39" s="82" t="s">
        <v>1414</v>
      </c>
    </row>
    <row r="40" spans="1:30" ht="48.75" x14ac:dyDescent="0.25">
      <c r="A40" s="33"/>
      <c r="B40" s="33"/>
      <c r="C40" s="33"/>
      <c r="D40" s="137" t="s">
        <v>1999</v>
      </c>
      <c r="E40" s="138">
        <v>651</v>
      </c>
      <c r="F40" s="33"/>
      <c r="G40" s="33"/>
      <c r="H40" s="33"/>
      <c r="I40" s="33"/>
      <c r="J40" s="33"/>
      <c r="K40" s="33"/>
      <c r="L40" s="33"/>
      <c r="M40" s="33"/>
      <c r="N40" s="120"/>
      <c r="O40" s="121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47" t="s">
        <v>709</v>
      </c>
      <c r="AB40" s="33"/>
      <c r="AC40" s="81" t="s">
        <v>912</v>
      </c>
      <c r="AD40" s="82" t="s">
        <v>1415</v>
      </c>
    </row>
    <row r="41" spans="1:30" ht="58.5" x14ac:dyDescent="0.25">
      <c r="A41" s="33"/>
      <c r="B41" s="33"/>
      <c r="C41" s="33"/>
      <c r="D41" s="137" t="s">
        <v>2000</v>
      </c>
      <c r="E41" s="138">
        <v>654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41" t="s">
        <v>652</v>
      </c>
      <c r="AB41" s="33"/>
      <c r="AC41" s="81" t="s">
        <v>913</v>
      </c>
      <c r="AD41" s="82" t="s">
        <v>1416</v>
      </c>
    </row>
    <row r="42" spans="1:30" ht="48.75" x14ac:dyDescent="0.25">
      <c r="A42" s="33"/>
      <c r="B42" s="33"/>
      <c r="C42" s="33"/>
      <c r="D42" s="137" t="s">
        <v>2001</v>
      </c>
      <c r="E42" s="138">
        <v>700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41" t="s">
        <v>653</v>
      </c>
      <c r="AB42" s="33"/>
      <c r="AC42" s="81" t="s">
        <v>914</v>
      </c>
      <c r="AD42" s="82" t="s">
        <v>1417</v>
      </c>
    </row>
    <row r="43" spans="1:30" ht="48.75" x14ac:dyDescent="0.25">
      <c r="A43" s="33"/>
      <c r="B43" s="33"/>
      <c r="C43" s="33"/>
      <c r="D43" s="137" t="s">
        <v>2002</v>
      </c>
      <c r="E43" s="138">
        <v>701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47" t="s">
        <v>710</v>
      </c>
      <c r="AB43" s="33"/>
      <c r="AC43" s="81" t="s">
        <v>915</v>
      </c>
      <c r="AD43" s="82" t="s">
        <v>1418</v>
      </c>
    </row>
    <row r="44" spans="1:30" ht="48.75" x14ac:dyDescent="0.25">
      <c r="A44" s="33"/>
      <c r="B44" s="33"/>
      <c r="C44" s="33"/>
      <c r="D44" s="137" t="s">
        <v>2003</v>
      </c>
      <c r="E44" s="139">
        <v>702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58" t="s">
        <v>691</v>
      </c>
      <c r="AB44" s="33"/>
      <c r="AC44" s="81" t="s">
        <v>916</v>
      </c>
      <c r="AD44" s="82" t="s">
        <v>1419</v>
      </c>
    </row>
    <row r="45" spans="1:30" ht="58.5" x14ac:dyDescent="0.25">
      <c r="A45" s="33"/>
      <c r="B45" s="33"/>
      <c r="C45" s="33"/>
      <c r="D45" s="137" t="s">
        <v>2004</v>
      </c>
      <c r="E45" s="139">
        <v>703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41" t="s">
        <v>654</v>
      </c>
      <c r="AB45" s="33"/>
      <c r="AC45" s="81" t="s">
        <v>917</v>
      </c>
      <c r="AD45" s="82" t="s">
        <v>1420</v>
      </c>
    </row>
    <row r="46" spans="1:30" ht="48.75" x14ac:dyDescent="0.25">
      <c r="A46" s="33"/>
      <c r="B46" s="33"/>
      <c r="C46" s="33"/>
      <c r="D46" s="137" t="s">
        <v>2005</v>
      </c>
      <c r="E46" s="139">
        <v>704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44" t="s">
        <v>748</v>
      </c>
      <c r="AB46" s="33"/>
      <c r="AC46" s="81" t="s">
        <v>918</v>
      </c>
      <c r="AD46" s="82" t="s">
        <v>1421</v>
      </c>
    </row>
    <row r="47" spans="1:30" ht="48.75" x14ac:dyDescent="0.25">
      <c r="A47" s="33"/>
      <c r="B47" s="33"/>
      <c r="C47" s="33"/>
      <c r="D47" s="137" t="s">
        <v>2006</v>
      </c>
      <c r="E47" s="139">
        <v>706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55" t="s">
        <v>726</v>
      </c>
      <c r="AB47" s="33"/>
      <c r="AC47" s="81" t="s">
        <v>919</v>
      </c>
      <c r="AD47" s="82" t="s">
        <v>1422</v>
      </c>
    </row>
    <row r="48" spans="1:30" ht="58.5" x14ac:dyDescent="0.25">
      <c r="A48" s="33"/>
      <c r="B48" s="33"/>
      <c r="C48" s="33"/>
      <c r="D48" s="137" t="s">
        <v>2007</v>
      </c>
      <c r="E48" s="139">
        <v>709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44" t="s">
        <v>749</v>
      </c>
      <c r="AB48" s="33"/>
      <c r="AC48" s="81" t="s">
        <v>920</v>
      </c>
      <c r="AD48" s="82" t="s">
        <v>1423</v>
      </c>
    </row>
    <row r="49" spans="1:30" ht="48.75" x14ac:dyDescent="0.25">
      <c r="A49" s="33"/>
      <c r="B49" s="33"/>
      <c r="C49" s="33"/>
      <c r="D49" s="137" t="s">
        <v>2008</v>
      </c>
      <c r="E49" s="139">
        <v>777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44" t="s">
        <v>750</v>
      </c>
      <c r="AB49" s="33"/>
      <c r="AC49" s="81" t="s">
        <v>921</v>
      </c>
      <c r="AD49" s="82" t="s">
        <v>1424</v>
      </c>
    </row>
    <row r="50" spans="1:30" x14ac:dyDescent="0.25">
      <c r="A50" s="33"/>
      <c r="B50" s="33"/>
      <c r="C50" s="33"/>
      <c r="D50" s="71" t="s">
        <v>2016</v>
      </c>
      <c r="E50" s="71" t="s">
        <v>2017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41" t="s">
        <v>655</v>
      </c>
      <c r="AB50" s="33"/>
      <c r="AC50" s="81" t="s">
        <v>922</v>
      </c>
      <c r="AD50" s="82" t="s">
        <v>1425</v>
      </c>
    </row>
    <row r="51" spans="1:30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55" t="s">
        <v>727</v>
      </c>
      <c r="AB51" s="33"/>
      <c r="AC51" s="81" t="s">
        <v>923</v>
      </c>
      <c r="AD51" s="82" t="s">
        <v>1426</v>
      </c>
    </row>
    <row r="52" spans="1:30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47" t="s">
        <v>711</v>
      </c>
      <c r="AB52" s="33"/>
      <c r="AC52" s="81" t="s">
        <v>924</v>
      </c>
      <c r="AD52" s="82" t="s">
        <v>1427</v>
      </c>
    </row>
    <row r="53" spans="1:30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58" t="s">
        <v>692</v>
      </c>
      <c r="AB53" s="33"/>
      <c r="AC53" s="81" t="s">
        <v>925</v>
      </c>
      <c r="AD53" s="82" t="s">
        <v>1428</v>
      </c>
    </row>
    <row r="54" spans="1:30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44" t="s">
        <v>751</v>
      </c>
      <c r="AB54" s="33"/>
      <c r="AC54" s="81" t="s">
        <v>926</v>
      </c>
      <c r="AD54" s="82" t="s">
        <v>1429</v>
      </c>
    </row>
    <row r="55" spans="1:30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44" t="s">
        <v>752</v>
      </c>
      <c r="AB55" s="33"/>
      <c r="AC55" s="81" t="s">
        <v>927</v>
      </c>
      <c r="AD55" s="82" t="s">
        <v>1430</v>
      </c>
    </row>
    <row r="56" spans="1:30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44" t="s">
        <v>753</v>
      </c>
      <c r="AB56" s="33"/>
      <c r="AC56" s="81" t="s">
        <v>928</v>
      </c>
      <c r="AD56" s="82" t="s">
        <v>1431</v>
      </c>
    </row>
    <row r="57" spans="1:30" ht="30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44" t="s">
        <v>754</v>
      </c>
      <c r="AB57" s="33"/>
      <c r="AC57" s="81" t="s">
        <v>929</v>
      </c>
      <c r="AD57" s="82" t="s">
        <v>1432</v>
      </c>
    </row>
    <row r="58" spans="1:30" ht="20.25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55" t="s">
        <v>728</v>
      </c>
      <c r="AB58" s="33"/>
      <c r="AC58" s="81" t="s">
        <v>930</v>
      </c>
      <c r="AD58" s="82" t="s">
        <v>1433</v>
      </c>
    </row>
    <row r="59" spans="1:30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58" t="s">
        <v>693</v>
      </c>
      <c r="AB59" s="33"/>
      <c r="AC59" s="81" t="s">
        <v>931</v>
      </c>
      <c r="AD59" s="82" t="s">
        <v>1434</v>
      </c>
    </row>
    <row r="60" spans="1:3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49" t="s">
        <v>670</v>
      </c>
      <c r="AB60" s="33"/>
      <c r="AC60" s="81" t="s">
        <v>932</v>
      </c>
      <c r="AD60" s="82" t="s">
        <v>1435</v>
      </c>
    </row>
    <row r="61" spans="1:30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47" t="s">
        <v>712</v>
      </c>
      <c r="AB61" s="33"/>
      <c r="AC61" s="81" t="s">
        <v>933</v>
      </c>
      <c r="AD61" s="82" t="s">
        <v>1436</v>
      </c>
    </row>
    <row r="62" spans="1:30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49" t="s">
        <v>671</v>
      </c>
      <c r="AB62" s="33"/>
      <c r="AC62" s="81" t="s">
        <v>934</v>
      </c>
      <c r="AD62" s="82" t="s">
        <v>132</v>
      </c>
    </row>
    <row r="63" spans="1:30" ht="20.25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55" t="s">
        <v>729</v>
      </c>
      <c r="AB63" s="33"/>
      <c r="AC63" s="81" t="s">
        <v>935</v>
      </c>
      <c r="AD63" s="82" t="s">
        <v>1437</v>
      </c>
    </row>
    <row r="64" spans="1:30" ht="20.25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58" t="s">
        <v>694</v>
      </c>
      <c r="AB64" s="33"/>
      <c r="AC64" s="81" t="s">
        <v>936</v>
      </c>
      <c r="AD64" s="82" t="s">
        <v>1438</v>
      </c>
    </row>
    <row r="65" spans="1:30" ht="20.25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41" t="s">
        <v>656</v>
      </c>
      <c r="AB65" s="33"/>
      <c r="AC65" s="81" t="s">
        <v>937</v>
      </c>
      <c r="AD65" s="82" t="s">
        <v>1439</v>
      </c>
    </row>
    <row r="66" spans="1:30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55" t="s">
        <v>730</v>
      </c>
      <c r="AB66" s="33"/>
      <c r="AC66" s="81" t="s">
        <v>938</v>
      </c>
      <c r="AD66" s="82" t="s">
        <v>1440</v>
      </c>
    </row>
    <row r="67" spans="1:30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41" t="s">
        <v>657</v>
      </c>
      <c r="AB67" s="33"/>
      <c r="AC67" s="81" t="s">
        <v>939</v>
      </c>
      <c r="AD67" s="82" t="s">
        <v>1441</v>
      </c>
    </row>
    <row r="68" spans="1:30" ht="20.25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41" t="s">
        <v>658</v>
      </c>
      <c r="AB68" s="33"/>
      <c r="AC68" s="81" t="s">
        <v>940</v>
      </c>
      <c r="AD68" s="82" t="s">
        <v>1442</v>
      </c>
    </row>
    <row r="69" spans="1:30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55" t="s">
        <v>87</v>
      </c>
      <c r="AB69" s="33"/>
      <c r="AC69" s="81" t="s">
        <v>941</v>
      </c>
      <c r="AD69" s="82" t="s">
        <v>1443</v>
      </c>
    </row>
    <row r="70" spans="1:30" ht="20.25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49" t="s">
        <v>672</v>
      </c>
      <c r="AB70" s="33"/>
      <c r="AC70" s="81" t="s">
        <v>942</v>
      </c>
      <c r="AD70" s="82" t="s">
        <v>1444</v>
      </c>
    </row>
    <row r="71" spans="1:30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44" t="s">
        <v>755</v>
      </c>
      <c r="AB71" s="33"/>
      <c r="AC71" s="81" t="s">
        <v>943</v>
      </c>
      <c r="AD71" s="82" t="s">
        <v>1445</v>
      </c>
    </row>
    <row r="72" spans="1:30" ht="20.25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58" t="s">
        <v>695</v>
      </c>
      <c r="AB72" s="33"/>
      <c r="AC72" s="81" t="s">
        <v>944</v>
      </c>
      <c r="AD72" s="82" t="s">
        <v>1446</v>
      </c>
    </row>
    <row r="73" spans="1:30" ht="20.25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55" t="s">
        <v>731</v>
      </c>
      <c r="AB73" s="33"/>
      <c r="AC73" s="81" t="s">
        <v>945</v>
      </c>
      <c r="AD73" s="82" t="s">
        <v>1447</v>
      </c>
    </row>
    <row r="74" spans="1:30" ht="20.25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47" t="s">
        <v>713</v>
      </c>
      <c r="AB74" s="33"/>
      <c r="AC74" s="81" t="s">
        <v>946</v>
      </c>
      <c r="AD74" s="82" t="s">
        <v>1448</v>
      </c>
    </row>
    <row r="75" spans="1:30" ht="20.25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44" t="s">
        <v>756</v>
      </c>
      <c r="AB75" s="33"/>
      <c r="AC75" s="81" t="s">
        <v>947</v>
      </c>
      <c r="AD75" s="82" t="s">
        <v>1449</v>
      </c>
    </row>
    <row r="76" spans="1:30" ht="20.25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55" t="s">
        <v>732</v>
      </c>
      <c r="AB76" s="33"/>
      <c r="AC76" s="81" t="s">
        <v>948</v>
      </c>
      <c r="AD76" s="82" t="s">
        <v>1450</v>
      </c>
    </row>
    <row r="77" spans="1:30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58" t="s">
        <v>696</v>
      </c>
      <c r="AB77" s="33"/>
      <c r="AC77" s="81" t="s">
        <v>949</v>
      </c>
      <c r="AD77" s="82" t="s">
        <v>1451</v>
      </c>
    </row>
    <row r="78" spans="1:30" ht="20.25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55" t="s">
        <v>733</v>
      </c>
      <c r="AB78" s="33"/>
      <c r="AC78" s="81" t="s">
        <v>950</v>
      </c>
      <c r="AD78" s="82" t="s">
        <v>1452</v>
      </c>
    </row>
    <row r="79" spans="1:30" x14ac:dyDescent="0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47" t="s">
        <v>714</v>
      </c>
      <c r="AB79" s="33"/>
      <c r="AC79" s="81" t="s">
        <v>951</v>
      </c>
      <c r="AD79" s="82" t="s">
        <v>1453</v>
      </c>
    </row>
    <row r="80" spans="1:30" ht="20.25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58" t="s">
        <v>697</v>
      </c>
      <c r="AB80" s="33"/>
      <c r="AC80" s="81" t="s">
        <v>952</v>
      </c>
      <c r="AD80" s="82" t="s">
        <v>1454</v>
      </c>
    </row>
    <row r="81" spans="1:30" ht="20.25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49" t="s">
        <v>673</v>
      </c>
      <c r="AB81" s="33"/>
      <c r="AC81" s="81" t="s">
        <v>953</v>
      </c>
      <c r="AD81" s="82" t="s">
        <v>1455</v>
      </c>
    </row>
    <row r="82" spans="1:30" ht="20.25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44" t="s">
        <v>757</v>
      </c>
      <c r="AB82" s="33"/>
      <c r="AC82" s="81" t="s">
        <v>954</v>
      </c>
      <c r="AD82" s="82" t="s">
        <v>1456</v>
      </c>
    </row>
    <row r="83" spans="1:30" ht="20.25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47" t="s">
        <v>715</v>
      </c>
      <c r="AB83" s="33"/>
      <c r="AC83" s="81" t="s">
        <v>955</v>
      </c>
      <c r="AD83" s="82" t="s">
        <v>1457</v>
      </c>
    </row>
    <row r="84" spans="1:30" ht="20.25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47" t="s">
        <v>716</v>
      </c>
      <c r="AB84" s="33"/>
      <c r="AC84" s="81" t="s">
        <v>956</v>
      </c>
      <c r="AD84" s="82" t="s">
        <v>1458</v>
      </c>
    </row>
    <row r="85" spans="1:30" ht="30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58" t="s">
        <v>698</v>
      </c>
      <c r="AB85" s="33"/>
      <c r="AC85" s="81" t="s">
        <v>957</v>
      </c>
      <c r="AD85" s="82" t="s">
        <v>1459</v>
      </c>
    </row>
    <row r="86" spans="1:30" ht="20.25" x14ac:dyDescent="0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41" t="s">
        <v>659</v>
      </c>
      <c r="AB86" s="33"/>
      <c r="AC86" s="81" t="s">
        <v>958</v>
      </c>
      <c r="AD86" s="82" t="s">
        <v>1460</v>
      </c>
    </row>
    <row r="87" spans="1:30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49" t="s">
        <v>674</v>
      </c>
      <c r="AB87" s="33"/>
      <c r="AC87" s="81" t="s">
        <v>959</v>
      </c>
      <c r="AD87" s="82" t="s">
        <v>1461</v>
      </c>
    </row>
    <row r="88" spans="1:30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49" t="s">
        <v>675</v>
      </c>
      <c r="AB88" s="33"/>
      <c r="AC88" s="81" t="s">
        <v>960</v>
      </c>
      <c r="AD88" s="82" t="s">
        <v>1462</v>
      </c>
    </row>
    <row r="89" spans="1:30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41" t="s">
        <v>660</v>
      </c>
      <c r="AB89" s="33"/>
      <c r="AC89" s="81" t="s">
        <v>961</v>
      </c>
      <c r="AD89" s="82" t="s">
        <v>1463</v>
      </c>
    </row>
    <row r="90" spans="1:30" ht="20.25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55" t="s">
        <v>734</v>
      </c>
      <c r="AB90" s="33"/>
      <c r="AC90" s="81" t="s">
        <v>962</v>
      </c>
      <c r="AD90" s="82" t="s">
        <v>1464</v>
      </c>
    </row>
    <row r="91" spans="1:30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58" t="s">
        <v>699</v>
      </c>
      <c r="AB91" s="33"/>
      <c r="AC91" s="81" t="s">
        <v>963</v>
      </c>
      <c r="AD91" s="82" t="s">
        <v>1465</v>
      </c>
    </row>
    <row r="92" spans="1:30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58" t="s">
        <v>700</v>
      </c>
      <c r="AB92" s="33"/>
      <c r="AC92" s="81" t="s">
        <v>964</v>
      </c>
      <c r="AD92" s="82" t="s">
        <v>1466</v>
      </c>
    </row>
    <row r="93" spans="1:30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49" t="s">
        <v>676</v>
      </c>
      <c r="AB93" s="33"/>
      <c r="AC93" s="81" t="s">
        <v>965</v>
      </c>
      <c r="AD93" s="82" t="s">
        <v>1467</v>
      </c>
    </row>
    <row r="94" spans="1:30" ht="20.25" x14ac:dyDescent="0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58" t="s">
        <v>701</v>
      </c>
      <c r="AB94" s="33"/>
      <c r="AC94" s="81" t="s">
        <v>966</v>
      </c>
      <c r="AD94" s="82" t="s">
        <v>1468</v>
      </c>
    </row>
    <row r="95" spans="1:30" x14ac:dyDescent="0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47" t="s">
        <v>717</v>
      </c>
      <c r="AB95" s="33"/>
      <c r="AC95" s="81" t="s">
        <v>967</v>
      </c>
      <c r="AD95" s="82" t="s">
        <v>1469</v>
      </c>
    </row>
    <row r="96" spans="1:30" ht="20.25" x14ac:dyDescent="0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49" t="s">
        <v>677</v>
      </c>
      <c r="AB96" s="33"/>
      <c r="AC96" s="81" t="s">
        <v>968</v>
      </c>
      <c r="AD96" s="82" t="s">
        <v>1470</v>
      </c>
    </row>
    <row r="97" spans="1:30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44" t="s">
        <v>758</v>
      </c>
      <c r="AB97" s="33"/>
      <c r="AC97" s="81" t="s">
        <v>969</v>
      </c>
      <c r="AD97" s="82" t="s">
        <v>1471</v>
      </c>
    </row>
    <row r="98" spans="1:30" ht="30" x14ac:dyDescent="0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47" t="s">
        <v>718</v>
      </c>
      <c r="AB98" s="33"/>
      <c r="AC98" s="81" t="s">
        <v>970</v>
      </c>
      <c r="AD98" s="82" t="s">
        <v>1472</v>
      </c>
    </row>
    <row r="99" spans="1:30" ht="20.25" x14ac:dyDescent="0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55" t="s">
        <v>735</v>
      </c>
      <c r="AB99" s="33"/>
      <c r="AC99" s="81" t="s">
        <v>971</v>
      </c>
      <c r="AD99" s="82" t="s">
        <v>1473</v>
      </c>
    </row>
    <row r="100" spans="1:30" ht="20.25" x14ac:dyDescent="0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55" t="s">
        <v>736</v>
      </c>
      <c r="AB100" s="33"/>
      <c r="AC100" s="81" t="s">
        <v>972</v>
      </c>
      <c r="AD100" s="82" t="s">
        <v>1474</v>
      </c>
    </row>
    <row r="101" spans="1:30" x14ac:dyDescent="0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47" t="s">
        <v>719</v>
      </c>
      <c r="AB101" s="33"/>
      <c r="AC101" s="81" t="s">
        <v>973</v>
      </c>
      <c r="AD101" s="82" t="s">
        <v>1475</v>
      </c>
    </row>
    <row r="102" spans="1:30" ht="30" x14ac:dyDescent="0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55" t="s">
        <v>737</v>
      </c>
      <c r="AB102" s="33"/>
      <c r="AC102" s="81" t="s">
        <v>974</v>
      </c>
      <c r="AD102" s="82" t="s">
        <v>1476</v>
      </c>
    </row>
    <row r="103" spans="1:30" ht="20.25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55" t="s">
        <v>738</v>
      </c>
      <c r="AB103" s="33"/>
      <c r="AC103" s="81" t="s">
        <v>975</v>
      </c>
      <c r="AD103" s="82" t="s">
        <v>1477</v>
      </c>
    </row>
    <row r="104" spans="1:30" ht="30" x14ac:dyDescent="0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55" t="s">
        <v>739</v>
      </c>
      <c r="AB104" s="33"/>
      <c r="AC104" s="81" t="s">
        <v>976</v>
      </c>
      <c r="AD104" s="82" t="s">
        <v>1478</v>
      </c>
    </row>
    <row r="105" spans="1:30" ht="20.25" x14ac:dyDescent="0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41" t="s">
        <v>661</v>
      </c>
      <c r="AB105" s="33"/>
      <c r="AC105" s="81" t="s">
        <v>977</v>
      </c>
      <c r="AD105" s="82" t="s">
        <v>1479</v>
      </c>
    </row>
    <row r="106" spans="1:30" x14ac:dyDescent="0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49" t="s">
        <v>678</v>
      </c>
      <c r="AB106" s="33"/>
      <c r="AC106" s="81" t="s">
        <v>978</v>
      </c>
      <c r="AD106" s="82" t="s">
        <v>1480</v>
      </c>
    </row>
    <row r="107" spans="1:30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55" t="s">
        <v>740</v>
      </c>
      <c r="AB107" s="33"/>
      <c r="AC107" s="81" t="s">
        <v>979</v>
      </c>
      <c r="AD107" s="82" t="s">
        <v>1481</v>
      </c>
    </row>
    <row r="108" spans="1:30" ht="20.25" x14ac:dyDescent="0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49" t="s">
        <v>679</v>
      </c>
      <c r="AB108" s="33"/>
      <c r="AC108" s="81" t="s">
        <v>980</v>
      </c>
      <c r="AD108" s="82" t="s">
        <v>1482</v>
      </c>
    </row>
    <row r="109" spans="1:30" x14ac:dyDescent="0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58" t="s">
        <v>702</v>
      </c>
      <c r="AB109" s="33"/>
      <c r="AC109" s="81" t="s">
        <v>981</v>
      </c>
      <c r="AD109" s="82" t="s">
        <v>1483</v>
      </c>
    </row>
    <row r="110" spans="1:30" x14ac:dyDescent="0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44" t="s">
        <v>759</v>
      </c>
      <c r="AB110" s="33"/>
      <c r="AC110" s="81" t="s">
        <v>873</v>
      </c>
      <c r="AD110" s="82" t="s">
        <v>1484</v>
      </c>
    </row>
    <row r="111" spans="1:30" ht="20.25" x14ac:dyDescent="0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44" t="s">
        <v>760</v>
      </c>
      <c r="AB111" s="33"/>
      <c r="AC111" s="81" t="s">
        <v>982</v>
      </c>
      <c r="AD111" s="82" t="s">
        <v>1485</v>
      </c>
    </row>
    <row r="112" spans="1:30" ht="20.25" x14ac:dyDescent="0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49" t="s">
        <v>680</v>
      </c>
      <c r="AB112" s="33"/>
      <c r="AC112" s="81" t="s">
        <v>983</v>
      </c>
      <c r="AD112" s="82" t="s">
        <v>1486</v>
      </c>
    </row>
    <row r="113" spans="1:30" ht="20.25" x14ac:dyDescent="0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55" t="s">
        <v>741</v>
      </c>
      <c r="AB113" s="33"/>
      <c r="AC113" s="81" t="s">
        <v>984</v>
      </c>
      <c r="AD113" s="82" t="s">
        <v>1487</v>
      </c>
    </row>
    <row r="114" spans="1:30" x14ac:dyDescent="0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44" t="s">
        <v>761</v>
      </c>
      <c r="AB114" s="33"/>
      <c r="AC114" s="81" t="s">
        <v>985</v>
      </c>
      <c r="AD114" s="82" t="s">
        <v>1488</v>
      </c>
    </row>
    <row r="115" spans="1:30" x14ac:dyDescent="0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58" t="s">
        <v>703</v>
      </c>
      <c r="AB115" s="33"/>
      <c r="AC115" s="81" t="s">
        <v>986</v>
      </c>
      <c r="AD115" s="82" t="s">
        <v>1489</v>
      </c>
    </row>
    <row r="116" spans="1:30" ht="20.25" x14ac:dyDescent="0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49" t="s">
        <v>681</v>
      </c>
      <c r="AB116" s="33"/>
      <c r="AC116" s="81" t="s">
        <v>987</v>
      </c>
      <c r="AD116" s="82" t="s">
        <v>1490</v>
      </c>
    </row>
    <row r="117" spans="1:30" x14ac:dyDescent="0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44" t="s">
        <v>762</v>
      </c>
      <c r="AB117" s="33"/>
      <c r="AC117" s="81" t="s">
        <v>988</v>
      </c>
      <c r="AD117" s="82" t="s">
        <v>1491</v>
      </c>
    </row>
    <row r="118" spans="1:30" x14ac:dyDescent="0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55" t="s">
        <v>682</v>
      </c>
      <c r="AB118" s="33"/>
      <c r="AC118" s="81" t="s">
        <v>989</v>
      </c>
      <c r="AD118" s="82" t="s">
        <v>1492</v>
      </c>
    </row>
    <row r="119" spans="1:30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47" t="s">
        <v>720</v>
      </c>
      <c r="AB119" s="33"/>
      <c r="AC119" s="81" t="s">
        <v>990</v>
      </c>
      <c r="AD119" s="82" t="s">
        <v>1493</v>
      </c>
    </row>
    <row r="120" spans="1:30" ht="20.25" x14ac:dyDescent="0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81" t="s">
        <v>991</v>
      </c>
      <c r="AD120" s="82" t="s">
        <v>1494</v>
      </c>
    </row>
    <row r="121" spans="1:30" ht="20.25" x14ac:dyDescent="0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81" t="s">
        <v>992</v>
      </c>
      <c r="AD121" s="82" t="s">
        <v>1495</v>
      </c>
    </row>
    <row r="122" spans="1:30" ht="30" x14ac:dyDescent="0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81" t="s">
        <v>993</v>
      </c>
      <c r="AD122" s="82" t="s">
        <v>1496</v>
      </c>
    </row>
    <row r="123" spans="1:30" ht="30" x14ac:dyDescent="0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81" t="s">
        <v>994</v>
      </c>
      <c r="AD123" s="82" t="s">
        <v>1497</v>
      </c>
    </row>
    <row r="124" spans="1:30" x14ac:dyDescent="0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81" t="s">
        <v>995</v>
      </c>
      <c r="AD124" s="82" t="s">
        <v>1498</v>
      </c>
    </row>
    <row r="125" spans="1:30" ht="20.25" x14ac:dyDescent="0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81" t="s">
        <v>996</v>
      </c>
      <c r="AD125" s="82" t="s">
        <v>1499</v>
      </c>
    </row>
    <row r="126" spans="1:30" ht="20.25" x14ac:dyDescent="0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81" t="s">
        <v>997</v>
      </c>
      <c r="AD126" s="82" t="s">
        <v>1500</v>
      </c>
    </row>
    <row r="127" spans="1:30" x14ac:dyDescent="0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81" t="s">
        <v>998</v>
      </c>
      <c r="AD127" s="82" t="s">
        <v>1501</v>
      </c>
    </row>
    <row r="128" spans="1:30" ht="20.25" x14ac:dyDescent="0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81" t="s">
        <v>999</v>
      </c>
      <c r="AD128" s="82" t="s">
        <v>1502</v>
      </c>
    </row>
    <row r="129" spans="1:30" ht="20.25" x14ac:dyDescent="0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81" t="s">
        <v>1000</v>
      </c>
      <c r="AD129" s="82" t="s">
        <v>1503</v>
      </c>
    </row>
    <row r="130" spans="1:30" ht="39.75" x14ac:dyDescent="0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81" t="s">
        <v>1001</v>
      </c>
      <c r="AD130" s="82" t="s">
        <v>1504</v>
      </c>
    </row>
    <row r="131" spans="1:30" x14ac:dyDescent="0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81" t="s">
        <v>1002</v>
      </c>
      <c r="AD131" s="82" t="s">
        <v>1505</v>
      </c>
    </row>
    <row r="132" spans="1:30" ht="20.25" x14ac:dyDescent="0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81" t="s">
        <v>1003</v>
      </c>
      <c r="AD132" s="82" t="s">
        <v>1506</v>
      </c>
    </row>
    <row r="133" spans="1:30" x14ac:dyDescent="0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81" t="s">
        <v>1004</v>
      </c>
      <c r="AD133" s="82" t="s">
        <v>1507</v>
      </c>
    </row>
    <row r="134" spans="1:30" x14ac:dyDescent="0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81" t="s">
        <v>1005</v>
      </c>
      <c r="AD134" s="82" t="s">
        <v>1508</v>
      </c>
    </row>
    <row r="135" spans="1:30" ht="20.25" x14ac:dyDescent="0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81" t="s">
        <v>1006</v>
      </c>
      <c r="AD135" s="82" t="s">
        <v>1509</v>
      </c>
    </row>
    <row r="136" spans="1:30" ht="20.25" x14ac:dyDescent="0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81" t="s">
        <v>1007</v>
      </c>
      <c r="AD136" s="82" t="s">
        <v>1510</v>
      </c>
    </row>
    <row r="137" spans="1:30" ht="20.25" x14ac:dyDescent="0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81" t="s">
        <v>1008</v>
      </c>
      <c r="AD137" s="82" t="s">
        <v>1511</v>
      </c>
    </row>
    <row r="138" spans="1:30" ht="20.25" x14ac:dyDescent="0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81" t="s">
        <v>1009</v>
      </c>
      <c r="AD138" s="82" t="s">
        <v>1512</v>
      </c>
    </row>
    <row r="139" spans="1:30" ht="20.25" x14ac:dyDescent="0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81" t="s">
        <v>1010</v>
      </c>
      <c r="AD139" s="82" t="s">
        <v>1513</v>
      </c>
    </row>
    <row r="140" spans="1:30" x14ac:dyDescent="0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81" t="s">
        <v>1011</v>
      </c>
      <c r="AD140" s="82" t="s">
        <v>1514</v>
      </c>
    </row>
    <row r="141" spans="1:30" x14ac:dyDescent="0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81" t="s">
        <v>1012</v>
      </c>
      <c r="AD141" s="82" t="s">
        <v>1515</v>
      </c>
    </row>
    <row r="142" spans="1:30" x14ac:dyDescent="0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81" t="s">
        <v>1013</v>
      </c>
      <c r="AD142" s="82" t="s">
        <v>1516</v>
      </c>
    </row>
    <row r="143" spans="1:30" x14ac:dyDescent="0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81" t="s">
        <v>1014</v>
      </c>
      <c r="AD143" s="82" t="s">
        <v>1517</v>
      </c>
    </row>
    <row r="144" spans="1:30" x14ac:dyDescent="0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81" t="s">
        <v>1015</v>
      </c>
      <c r="AD144" s="82" t="s">
        <v>1518</v>
      </c>
    </row>
    <row r="145" spans="1:30" x14ac:dyDescent="0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81" t="s">
        <v>1016</v>
      </c>
      <c r="AD145" s="82" t="s">
        <v>1519</v>
      </c>
    </row>
    <row r="146" spans="1:30" x14ac:dyDescent="0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81" t="s">
        <v>1017</v>
      </c>
      <c r="AD146" s="82" t="s">
        <v>1520</v>
      </c>
    </row>
    <row r="147" spans="1:30" x14ac:dyDescent="0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81" t="s">
        <v>1018</v>
      </c>
      <c r="AD147" s="82" t="s">
        <v>1521</v>
      </c>
    </row>
    <row r="148" spans="1:30" x14ac:dyDescent="0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81" t="s">
        <v>1019</v>
      </c>
      <c r="AD148" s="82" t="s">
        <v>1522</v>
      </c>
    </row>
    <row r="149" spans="1:30" ht="30" x14ac:dyDescent="0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81" t="s">
        <v>1020</v>
      </c>
      <c r="AD149" s="82" t="s">
        <v>1523</v>
      </c>
    </row>
    <row r="150" spans="1:30" ht="30" x14ac:dyDescent="0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81" t="s">
        <v>1021</v>
      </c>
      <c r="AD150" s="82" t="s">
        <v>1524</v>
      </c>
    </row>
    <row r="151" spans="1:30" ht="30" x14ac:dyDescent="0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81" t="s">
        <v>1022</v>
      </c>
      <c r="AD151" s="82" t="s">
        <v>1525</v>
      </c>
    </row>
    <row r="152" spans="1:30" x14ac:dyDescent="0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81" t="s">
        <v>1023</v>
      </c>
      <c r="AD152" s="82" t="s">
        <v>1526</v>
      </c>
    </row>
    <row r="153" spans="1:30" x14ac:dyDescent="0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81" t="s">
        <v>1024</v>
      </c>
      <c r="AD153" s="82" t="s">
        <v>1527</v>
      </c>
    </row>
    <row r="154" spans="1:30" x14ac:dyDescent="0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81" t="s">
        <v>1025</v>
      </c>
      <c r="AD154" s="82" t="s">
        <v>1528</v>
      </c>
    </row>
    <row r="155" spans="1:30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81" t="s">
        <v>1026</v>
      </c>
      <c r="AD155" s="82" t="s">
        <v>1529</v>
      </c>
    </row>
    <row r="156" spans="1:30" ht="20.25" x14ac:dyDescent="0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81" t="s">
        <v>1027</v>
      </c>
      <c r="AD156" s="82" t="s">
        <v>1530</v>
      </c>
    </row>
    <row r="157" spans="1:30" ht="20.25" x14ac:dyDescent="0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81" t="s">
        <v>1028</v>
      </c>
      <c r="AD157" s="82" t="s">
        <v>1531</v>
      </c>
    </row>
    <row r="158" spans="1:30" ht="20.25" x14ac:dyDescent="0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81" t="s">
        <v>1029</v>
      </c>
      <c r="AD158" s="82" t="s">
        <v>1532</v>
      </c>
    </row>
    <row r="159" spans="1:30" ht="20.25" x14ac:dyDescent="0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81" t="s">
        <v>1030</v>
      </c>
      <c r="AD159" s="82" t="s">
        <v>1533</v>
      </c>
    </row>
    <row r="160" spans="1:30" ht="20.25" x14ac:dyDescent="0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81" t="s">
        <v>1031</v>
      </c>
      <c r="AD160" s="82" t="s">
        <v>1534</v>
      </c>
    </row>
    <row r="161" spans="1:30" x14ac:dyDescent="0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81" t="s">
        <v>1032</v>
      </c>
      <c r="AD161" s="82" t="s">
        <v>1535</v>
      </c>
    </row>
    <row r="162" spans="1:30" x14ac:dyDescent="0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81" t="s">
        <v>1033</v>
      </c>
      <c r="AD162" s="82" t="s">
        <v>1536</v>
      </c>
    </row>
    <row r="163" spans="1:30" x14ac:dyDescent="0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81" t="s">
        <v>1034</v>
      </c>
      <c r="AD163" s="82" t="s">
        <v>1537</v>
      </c>
    </row>
    <row r="164" spans="1:30" x14ac:dyDescent="0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81" t="s">
        <v>1035</v>
      </c>
      <c r="AD164" s="82" t="s">
        <v>1538</v>
      </c>
    </row>
    <row r="165" spans="1:30" x14ac:dyDescent="0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81" t="s">
        <v>1036</v>
      </c>
      <c r="AD165" s="82" t="s">
        <v>1539</v>
      </c>
    </row>
    <row r="166" spans="1:30" ht="20.25" x14ac:dyDescent="0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81" t="s">
        <v>1037</v>
      </c>
      <c r="AD166" s="82" t="s">
        <v>1540</v>
      </c>
    </row>
    <row r="167" spans="1:30" x14ac:dyDescent="0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81" t="s">
        <v>1038</v>
      </c>
      <c r="AD167" s="82" t="s">
        <v>1541</v>
      </c>
    </row>
    <row r="168" spans="1:30" ht="20.25" x14ac:dyDescent="0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81" t="s">
        <v>1039</v>
      </c>
      <c r="AD168" s="82" t="s">
        <v>1542</v>
      </c>
    </row>
    <row r="169" spans="1:30" x14ac:dyDescent="0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81" t="s">
        <v>1040</v>
      </c>
      <c r="AD169" s="82" t="s">
        <v>1543</v>
      </c>
    </row>
    <row r="170" spans="1:30" x14ac:dyDescent="0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81" t="s">
        <v>1041</v>
      </c>
      <c r="AD170" s="82" t="s">
        <v>1544</v>
      </c>
    </row>
    <row r="171" spans="1:30" ht="20.25" x14ac:dyDescent="0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81" t="s">
        <v>1042</v>
      </c>
      <c r="AD171" s="82" t="s">
        <v>1545</v>
      </c>
    </row>
    <row r="172" spans="1:30" x14ac:dyDescent="0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81" t="s">
        <v>1043</v>
      </c>
      <c r="AD172" s="82" t="s">
        <v>1546</v>
      </c>
    </row>
    <row r="173" spans="1:30" ht="20.25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81" t="s">
        <v>1044</v>
      </c>
      <c r="AD173" s="82" t="s">
        <v>1547</v>
      </c>
    </row>
    <row r="174" spans="1:30" ht="20.25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81" t="s">
        <v>1045</v>
      </c>
      <c r="AD174" s="82" t="s">
        <v>1548</v>
      </c>
    </row>
    <row r="175" spans="1:30" ht="20.25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81" t="s">
        <v>1046</v>
      </c>
      <c r="AD175" s="82" t="s">
        <v>1549</v>
      </c>
    </row>
    <row r="176" spans="1:30" ht="20.25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81" t="s">
        <v>1047</v>
      </c>
      <c r="AD176" s="82" t="s">
        <v>1550</v>
      </c>
    </row>
    <row r="177" spans="1:30" ht="20.25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81" t="s">
        <v>1048</v>
      </c>
      <c r="AD177" s="82" t="s">
        <v>1551</v>
      </c>
    </row>
    <row r="178" spans="1:30" ht="20.25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81" t="s">
        <v>1049</v>
      </c>
      <c r="AD178" s="82" t="s">
        <v>1552</v>
      </c>
    </row>
    <row r="179" spans="1:30" ht="30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81" t="s">
        <v>1050</v>
      </c>
      <c r="AD179" s="82" t="s">
        <v>1553</v>
      </c>
    </row>
    <row r="180" spans="1:30" ht="20.25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81" t="s">
        <v>1051</v>
      </c>
      <c r="AD180" s="82" t="s">
        <v>1554</v>
      </c>
    </row>
    <row r="181" spans="1:30" ht="20.25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81" t="s">
        <v>1052</v>
      </c>
      <c r="AD181" s="82" t="s">
        <v>1555</v>
      </c>
    </row>
    <row r="182" spans="1:30" ht="20.25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81" t="s">
        <v>1053</v>
      </c>
      <c r="AD182" s="82" t="s">
        <v>1556</v>
      </c>
    </row>
    <row r="183" spans="1:30" ht="20.25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81" t="s">
        <v>1054</v>
      </c>
      <c r="AD183" s="82" t="s">
        <v>1557</v>
      </c>
    </row>
    <row r="184" spans="1:30" ht="20.25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81" t="s">
        <v>1055</v>
      </c>
      <c r="AD184" s="82" t="s">
        <v>1558</v>
      </c>
    </row>
    <row r="185" spans="1:30" ht="20.25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81" t="s">
        <v>1056</v>
      </c>
      <c r="AD185" s="82" t="s">
        <v>1559</v>
      </c>
    </row>
    <row r="186" spans="1:30" ht="30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81" t="s">
        <v>1057</v>
      </c>
      <c r="AD186" s="82" t="s">
        <v>1560</v>
      </c>
    </row>
    <row r="187" spans="1:30" ht="20.25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81" t="s">
        <v>1058</v>
      </c>
      <c r="AD187" s="82" t="s">
        <v>1561</v>
      </c>
    </row>
    <row r="188" spans="1:30" ht="20.25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81" t="s">
        <v>1059</v>
      </c>
      <c r="AD188" s="82" t="s">
        <v>1562</v>
      </c>
    </row>
    <row r="189" spans="1:30" ht="20.25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81" t="s">
        <v>1060</v>
      </c>
      <c r="AD189" s="82" t="s">
        <v>1563</v>
      </c>
    </row>
    <row r="190" spans="1:30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81" t="s">
        <v>1061</v>
      </c>
      <c r="AD190" s="82" t="s">
        <v>1564</v>
      </c>
    </row>
    <row r="191" spans="1:30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81" t="s">
        <v>1062</v>
      </c>
      <c r="AD191" s="82" t="s">
        <v>1565</v>
      </c>
    </row>
    <row r="192" spans="1:30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81" t="s">
        <v>1063</v>
      </c>
      <c r="AD192" s="82" t="s">
        <v>1566</v>
      </c>
    </row>
    <row r="193" spans="1:30" ht="20.25" x14ac:dyDescent="0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81" t="s">
        <v>1064</v>
      </c>
      <c r="AD193" s="82" t="s">
        <v>1567</v>
      </c>
    </row>
    <row r="194" spans="1:30" ht="20.25" x14ac:dyDescent="0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81" t="s">
        <v>1065</v>
      </c>
      <c r="AD194" s="82" t="s">
        <v>1568</v>
      </c>
    </row>
    <row r="195" spans="1:30" ht="30" x14ac:dyDescent="0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81" t="s">
        <v>1066</v>
      </c>
      <c r="AD195" s="82" t="s">
        <v>1569</v>
      </c>
    </row>
    <row r="196" spans="1:30" x14ac:dyDescent="0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81" t="s">
        <v>1067</v>
      </c>
      <c r="AD196" s="82" t="s">
        <v>1570</v>
      </c>
    </row>
    <row r="197" spans="1:30" x14ac:dyDescent="0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81" t="s">
        <v>1068</v>
      </c>
      <c r="AD197" s="82" t="s">
        <v>1571</v>
      </c>
    </row>
    <row r="198" spans="1:30" ht="20.25" x14ac:dyDescent="0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81" t="s">
        <v>1069</v>
      </c>
      <c r="AD198" s="82" t="s">
        <v>1572</v>
      </c>
    </row>
    <row r="199" spans="1:30" ht="20.25" x14ac:dyDescent="0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81" t="s">
        <v>1070</v>
      </c>
      <c r="AD199" s="82" t="s">
        <v>1573</v>
      </c>
    </row>
    <row r="200" spans="1:30" x14ac:dyDescent="0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81" t="s">
        <v>1071</v>
      </c>
      <c r="AD200" s="82" t="s">
        <v>1574</v>
      </c>
    </row>
    <row r="201" spans="1:30" x14ac:dyDescent="0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81" t="s">
        <v>1072</v>
      </c>
      <c r="AD201" s="82" t="s">
        <v>1575</v>
      </c>
    </row>
    <row r="202" spans="1:30" x14ac:dyDescent="0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81" t="s">
        <v>1073</v>
      </c>
      <c r="AD202" s="82" t="s">
        <v>1576</v>
      </c>
    </row>
    <row r="203" spans="1:30" ht="20.25" x14ac:dyDescent="0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81" t="s">
        <v>1074</v>
      </c>
      <c r="AD203" s="82" t="s">
        <v>1577</v>
      </c>
    </row>
    <row r="204" spans="1:30" x14ac:dyDescent="0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81" t="s">
        <v>1075</v>
      </c>
      <c r="AD204" s="82" t="s">
        <v>1578</v>
      </c>
    </row>
    <row r="205" spans="1:30" x14ac:dyDescent="0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81" t="s">
        <v>1076</v>
      </c>
      <c r="AD205" s="82" t="s">
        <v>1579</v>
      </c>
    </row>
    <row r="206" spans="1:30" x14ac:dyDescent="0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81" t="s">
        <v>1077</v>
      </c>
      <c r="AD206" s="82" t="s">
        <v>874</v>
      </c>
    </row>
    <row r="207" spans="1:30" ht="30" x14ac:dyDescent="0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81" t="s">
        <v>1078</v>
      </c>
      <c r="AD207" s="82" t="s">
        <v>1580</v>
      </c>
    </row>
    <row r="208" spans="1:30" ht="30" x14ac:dyDescent="0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81" t="s">
        <v>1079</v>
      </c>
      <c r="AD208" s="82" t="s">
        <v>1581</v>
      </c>
    </row>
    <row r="209" spans="1:30" ht="30" x14ac:dyDescent="0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81" t="s">
        <v>1080</v>
      </c>
      <c r="AD209" s="82" t="s">
        <v>1582</v>
      </c>
    </row>
    <row r="210" spans="1:30" ht="20.25" x14ac:dyDescent="0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81" t="s">
        <v>1081</v>
      </c>
      <c r="AD210" s="82" t="s">
        <v>1583</v>
      </c>
    </row>
    <row r="211" spans="1:30" ht="20.25" x14ac:dyDescent="0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81" t="s">
        <v>1082</v>
      </c>
      <c r="AD211" s="82" t="s">
        <v>1584</v>
      </c>
    </row>
    <row r="212" spans="1:30" ht="20.25" x14ac:dyDescent="0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81" t="s">
        <v>1083</v>
      </c>
      <c r="AD212" s="82" t="s">
        <v>1585</v>
      </c>
    </row>
    <row r="213" spans="1:30" ht="20.25" x14ac:dyDescent="0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81" t="s">
        <v>1084</v>
      </c>
      <c r="AD213" s="82" t="s">
        <v>1586</v>
      </c>
    </row>
    <row r="214" spans="1:30" ht="39.75" x14ac:dyDescent="0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81" t="s">
        <v>1085</v>
      </c>
      <c r="AD214" s="82" t="s">
        <v>1587</v>
      </c>
    </row>
    <row r="215" spans="1:30" ht="20.25" x14ac:dyDescent="0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81" t="s">
        <v>1086</v>
      </c>
      <c r="AD215" s="82" t="s">
        <v>1588</v>
      </c>
    </row>
    <row r="216" spans="1:30" ht="20.25" x14ac:dyDescent="0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81" t="s">
        <v>1087</v>
      </c>
      <c r="AD216" s="82" t="s">
        <v>1589</v>
      </c>
    </row>
    <row r="217" spans="1:30" ht="30" x14ac:dyDescent="0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81" t="s">
        <v>1088</v>
      </c>
      <c r="AD217" s="82" t="s">
        <v>1590</v>
      </c>
    </row>
    <row r="218" spans="1:30" ht="30" x14ac:dyDescent="0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81" t="s">
        <v>1089</v>
      </c>
      <c r="AD218" s="82" t="s">
        <v>1591</v>
      </c>
    </row>
    <row r="219" spans="1:30" ht="30" x14ac:dyDescent="0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81" t="s">
        <v>1090</v>
      </c>
      <c r="AD219" s="82" t="s">
        <v>1592</v>
      </c>
    </row>
    <row r="220" spans="1:30" ht="20.25" x14ac:dyDescent="0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81" t="s">
        <v>1091</v>
      </c>
      <c r="AD220" s="82" t="s">
        <v>1593</v>
      </c>
    </row>
    <row r="221" spans="1:30" x14ac:dyDescent="0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81" t="s">
        <v>1092</v>
      </c>
      <c r="AD221" s="82" t="s">
        <v>1594</v>
      </c>
    </row>
    <row r="222" spans="1:30" ht="20.25" x14ac:dyDescent="0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81" t="s">
        <v>1093</v>
      </c>
      <c r="AD222" s="82" t="s">
        <v>1595</v>
      </c>
    </row>
    <row r="223" spans="1:30" x14ac:dyDescent="0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81" t="s">
        <v>1094</v>
      </c>
      <c r="AD223" s="82" t="s">
        <v>1596</v>
      </c>
    </row>
    <row r="224" spans="1:30" ht="20.25" x14ac:dyDescent="0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81" t="s">
        <v>1095</v>
      </c>
      <c r="AD224" s="82" t="s">
        <v>1597</v>
      </c>
    </row>
    <row r="225" spans="1:30" ht="20.25" x14ac:dyDescent="0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81" t="s">
        <v>1096</v>
      </c>
      <c r="AD225" s="82" t="s">
        <v>1598</v>
      </c>
    </row>
    <row r="226" spans="1:30" ht="20.25" x14ac:dyDescent="0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81" t="s">
        <v>1097</v>
      </c>
      <c r="AD226" s="82" t="s">
        <v>1599</v>
      </c>
    </row>
    <row r="227" spans="1:30" ht="20.25" x14ac:dyDescent="0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81" t="s">
        <v>1098</v>
      </c>
      <c r="AD227" s="82" t="s">
        <v>1600</v>
      </c>
    </row>
    <row r="228" spans="1:30" ht="20.25" x14ac:dyDescent="0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81" t="s">
        <v>1099</v>
      </c>
      <c r="AD228" s="82" t="s">
        <v>1601</v>
      </c>
    </row>
    <row r="229" spans="1:30" ht="20.25" x14ac:dyDescent="0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81" t="s">
        <v>1100</v>
      </c>
      <c r="AD229" s="82" t="s">
        <v>1602</v>
      </c>
    </row>
    <row r="230" spans="1:30" ht="20.25" x14ac:dyDescent="0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81" t="s">
        <v>1101</v>
      </c>
      <c r="AD230" s="82" t="s">
        <v>1603</v>
      </c>
    </row>
    <row r="231" spans="1:30" ht="20.25" x14ac:dyDescent="0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81" t="s">
        <v>1102</v>
      </c>
      <c r="AD231" s="82" t="s">
        <v>1604</v>
      </c>
    </row>
    <row r="232" spans="1:30" ht="20.25" x14ac:dyDescent="0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81" t="s">
        <v>1103</v>
      </c>
      <c r="AD232" s="82" t="s">
        <v>1605</v>
      </c>
    </row>
    <row r="233" spans="1:30" ht="20.25" x14ac:dyDescent="0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81" t="s">
        <v>1104</v>
      </c>
      <c r="AD233" s="82" t="s">
        <v>1606</v>
      </c>
    </row>
    <row r="234" spans="1:30" x14ac:dyDescent="0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81" t="s">
        <v>1105</v>
      </c>
      <c r="AD234" s="82" t="s">
        <v>1607</v>
      </c>
    </row>
    <row r="235" spans="1:30" ht="20.25" x14ac:dyDescent="0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81" t="s">
        <v>1106</v>
      </c>
      <c r="AD235" s="82" t="s">
        <v>1608</v>
      </c>
    </row>
    <row r="236" spans="1:30" x14ac:dyDescent="0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81" t="s">
        <v>1107</v>
      </c>
      <c r="AD236" s="82" t="s">
        <v>1609</v>
      </c>
    </row>
    <row r="237" spans="1:30" ht="20.25" x14ac:dyDescent="0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81" t="s">
        <v>1108</v>
      </c>
      <c r="AD237" s="82" t="s">
        <v>1610</v>
      </c>
    </row>
    <row r="238" spans="1:30" ht="20.25" x14ac:dyDescent="0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81" t="s">
        <v>1109</v>
      </c>
      <c r="AD238" s="82" t="s">
        <v>1611</v>
      </c>
    </row>
    <row r="239" spans="1:30" ht="20.25" x14ac:dyDescent="0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81" t="s">
        <v>1110</v>
      </c>
      <c r="AD239" s="82" t="s">
        <v>1612</v>
      </c>
    </row>
    <row r="240" spans="1:30" ht="20.25" x14ac:dyDescent="0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81" t="s">
        <v>1111</v>
      </c>
      <c r="AD240" s="82" t="s">
        <v>1613</v>
      </c>
    </row>
    <row r="241" spans="1:30" ht="20.25" x14ac:dyDescent="0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81" t="s">
        <v>1112</v>
      </c>
      <c r="AD241" s="82" t="s">
        <v>1614</v>
      </c>
    </row>
    <row r="242" spans="1:30" ht="30" x14ac:dyDescent="0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81" t="s">
        <v>1113</v>
      </c>
      <c r="AD242" s="82" t="s">
        <v>1615</v>
      </c>
    </row>
    <row r="243" spans="1:30" ht="39.75" x14ac:dyDescent="0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81" t="s">
        <v>1114</v>
      </c>
      <c r="AD243" s="82" t="s">
        <v>1616</v>
      </c>
    </row>
    <row r="244" spans="1:30" ht="20.25" x14ac:dyDescent="0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81" t="s">
        <v>1115</v>
      </c>
      <c r="AD244" s="82" t="s">
        <v>588</v>
      </c>
    </row>
    <row r="245" spans="1:30" ht="20.25" x14ac:dyDescent="0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81" t="s">
        <v>1116</v>
      </c>
      <c r="AD245" s="82" t="s">
        <v>1617</v>
      </c>
    </row>
    <row r="246" spans="1:30" ht="20.25" x14ac:dyDescent="0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81" t="s">
        <v>1117</v>
      </c>
      <c r="AD246" s="82" t="s">
        <v>1618</v>
      </c>
    </row>
    <row r="247" spans="1:30" x14ac:dyDescent="0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81" t="s">
        <v>1118</v>
      </c>
      <c r="AD247" s="82" t="s">
        <v>1619</v>
      </c>
    </row>
    <row r="248" spans="1:30" ht="39.75" x14ac:dyDescent="0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81" t="s">
        <v>1119</v>
      </c>
      <c r="AD248" s="82" t="s">
        <v>1620</v>
      </c>
    </row>
    <row r="249" spans="1:30" x14ac:dyDescent="0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81" t="s">
        <v>1120</v>
      </c>
      <c r="AD249" s="82" t="s">
        <v>1621</v>
      </c>
    </row>
    <row r="250" spans="1:30" x14ac:dyDescent="0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81" t="s">
        <v>1121</v>
      </c>
      <c r="AD250" s="82" t="s">
        <v>1622</v>
      </c>
    </row>
    <row r="251" spans="1:30" x14ac:dyDescent="0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81" t="s">
        <v>1122</v>
      </c>
      <c r="AD251" s="82" t="s">
        <v>1623</v>
      </c>
    </row>
    <row r="252" spans="1:30" ht="20.25" x14ac:dyDescent="0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81" t="s">
        <v>1123</v>
      </c>
      <c r="AD252" s="82" t="s">
        <v>1624</v>
      </c>
    </row>
    <row r="253" spans="1:30" x14ac:dyDescent="0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81" t="s">
        <v>1124</v>
      </c>
      <c r="AD253" s="82" t="s">
        <v>1625</v>
      </c>
    </row>
    <row r="254" spans="1:30" x14ac:dyDescent="0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81" t="s">
        <v>1125</v>
      </c>
      <c r="AD254" s="82" t="s">
        <v>1626</v>
      </c>
    </row>
    <row r="255" spans="1:30" x14ac:dyDescent="0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81" t="s">
        <v>1126</v>
      </c>
      <c r="AD255" s="82" t="s">
        <v>1627</v>
      </c>
    </row>
    <row r="256" spans="1:30" ht="20.25" x14ac:dyDescent="0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81" t="s">
        <v>1127</v>
      </c>
      <c r="AD256" s="82" t="s">
        <v>1628</v>
      </c>
    </row>
    <row r="257" spans="1:30" ht="20.25" x14ac:dyDescent="0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81" t="s">
        <v>1128</v>
      </c>
      <c r="AD257" s="82" t="s">
        <v>1629</v>
      </c>
    </row>
    <row r="258" spans="1:30" ht="20.25" x14ac:dyDescent="0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81" t="s">
        <v>1129</v>
      </c>
      <c r="AD258" s="82" t="s">
        <v>1630</v>
      </c>
    </row>
    <row r="259" spans="1:30" ht="20.25" x14ac:dyDescent="0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81" t="s">
        <v>1130</v>
      </c>
      <c r="AD259" s="82" t="s">
        <v>1631</v>
      </c>
    </row>
    <row r="260" spans="1:30" ht="20.25" x14ac:dyDescent="0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81" t="s">
        <v>1131</v>
      </c>
      <c r="AD260" s="82" t="s">
        <v>1632</v>
      </c>
    </row>
    <row r="261" spans="1:30" x14ac:dyDescent="0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81" t="s">
        <v>1132</v>
      </c>
      <c r="AD261" s="82" t="s">
        <v>1633</v>
      </c>
    </row>
    <row r="262" spans="1:30" ht="20.25" x14ac:dyDescent="0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81" t="s">
        <v>1133</v>
      </c>
      <c r="AD262" s="82" t="s">
        <v>1634</v>
      </c>
    </row>
    <row r="263" spans="1:30" ht="20.25" x14ac:dyDescent="0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81" t="s">
        <v>1134</v>
      </c>
      <c r="AD263" s="82" t="s">
        <v>1635</v>
      </c>
    </row>
    <row r="264" spans="1:30" x14ac:dyDescent="0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81" t="s">
        <v>1135</v>
      </c>
      <c r="AD264" s="82" t="s">
        <v>1636</v>
      </c>
    </row>
    <row r="265" spans="1:30" ht="39.75" x14ac:dyDescent="0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81" t="s">
        <v>1136</v>
      </c>
      <c r="AD265" s="82" t="s">
        <v>1637</v>
      </c>
    </row>
    <row r="266" spans="1:30" x14ac:dyDescent="0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81" t="s">
        <v>1137</v>
      </c>
      <c r="AD266" s="82" t="s">
        <v>1638</v>
      </c>
    </row>
    <row r="267" spans="1:30" ht="20.25" x14ac:dyDescent="0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81" t="s">
        <v>1138</v>
      </c>
      <c r="AD267" s="82" t="s">
        <v>1639</v>
      </c>
    </row>
    <row r="268" spans="1:30" ht="20.25" x14ac:dyDescent="0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81" t="s">
        <v>1139</v>
      </c>
      <c r="AD268" s="82" t="s">
        <v>1640</v>
      </c>
    </row>
    <row r="269" spans="1:30" ht="20.25" x14ac:dyDescent="0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81" t="s">
        <v>1140</v>
      </c>
      <c r="AD269" s="82" t="s">
        <v>1641</v>
      </c>
    </row>
    <row r="270" spans="1:30" ht="20.25" x14ac:dyDescent="0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81" t="s">
        <v>1141</v>
      </c>
      <c r="AD270" s="82" t="s">
        <v>1642</v>
      </c>
    </row>
    <row r="271" spans="1:30" x14ac:dyDescent="0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81" t="s">
        <v>1142</v>
      </c>
      <c r="AD271" s="82" t="s">
        <v>1643</v>
      </c>
    </row>
    <row r="272" spans="1:30" x14ac:dyDescent="0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81" t="s">
        <v>1143</v>
      </c>
      <c r="AD272" s="82" t="s">
        <v>1644</v>
      </c>
    </row>
    <row r="273" spans="1:30" ht="20.25" x14ac:dyDescent="0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81" t="s">
        <v>1144</v>
      </c>
      <c r="AD273" s="82" t="s">
        <v>1645</v>
      </c>
    </row>
    <row r="274" spans="1:30" ht="20.25" x14ac:dyDescent="0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81" t="s">
        <v>1145</v>
      </c>
      <c r="AD274" s="82" t="s">
        <v>1646</v>
      </c>
    </row>
    <row r="275" spans="1:30" ht="30" x14ac:dyDescent="0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81" t="s">
        <v>1146</v>
      </c>
      <c r="AD275" s="82" t="s">
        <v>1647</v>
      </c>
    </row>
    <row r="276" spans="1:30" ht="20.25" x14ac:dyDescent="0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81" t="s">
        <v>1147</v>
      </c>
      <c r="AD276" s="82" t="s">
        <v>1648</v>
      </c>
    </row>
    <row r="277" spans="1:30" ht="20.25" x14ac:dyDescent="0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81" t="s">
        <v>1148</v>
      </c>
      <c r="AD277" s="82" t="s">
        <v>1649</v>
      </c>
    </row>
    <row r="278" spans="1:30" x14ac:dyDescent="0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81" t="s">
        <v>1149</v>
      </c>
      <c r="AD278" s="82" t="s">
        <v>1650</v>
      </c>
    </row>
    <row r="279" spans="1:30" ht="30" x14ac:dyDescent="0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81" t="s">
        <v>1150</v>
      </c>
      <c r="AD279" s="82" t="s">
        <v>1651</v>
      </c>
    </row>
    <row r="280" spans="1:30" ht="20.25" x14ac:dyDescent="0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81" t="s">
        <v>1151</v>
      </c>
      <c r="AD280" s="82" t="s">
        <v>1652</v>
      </c>
    </row>
    <row r="281" spans="1:30" ht="20.25" x14ac:dyDescent="0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81" t="s">
        <v>1152</v>
      </c>
      <c r="AD281" s="82" t="s">
        <v>1653</v>
      </c>
    </row>
    <row r="282" spans="1:30" ht="20.25" x14ac:dyDescent="0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81" t="s">
        <v>1153</v>
      </c>
      <c r="AD282" s="82" t="s">
        <v>1654</v>
      </c>
    </row>
    <row r="283" spans="1:30" ht="20.25" x14ac:dyDescent="0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81" t="s">
        <v>1154</v>
      </c>
      <c r="AD283" s="82" t="s">
        <v>1655</v>
      </c>
    </row>
    <row r="284" spans="1:30" ht="20.25" x14ac:dyDescent="0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81" t="s">
        <v>1155</v>
      </c>
      <c r="AD284" s="82" t="s">
        <v>1656</v>
      </c>
    </row>
    <row r="285" spans="1:30" ht="20.25" x14ac:dyDescent="0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81" t="s">
        <v>1156</v>
      </c>
      <c r="AD285" s="82" t="s">
        <v>1657</v>
      </c>
    </row>
    <row r="286" spans="1:30" x14ac:dyDescent="0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81" t="s">
        <v>1157</v>
      </c>
      <c r="AD286" s="82" t="s">
        <v>1658</v>
      </c>
    </row>
    <row r="287" spans="1:30" ht="39.75" x14ac:dyDescent="0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81" t="s">
        <v>1158</v>
      </c>
      <c r="AD287" s="82" t="s">
        <v>1659</v>
      </c>
    </row>
    <row r="288" spans="1:30" x14ac:dyDescent="0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81" t="s">
        <v>1159</v>
      </c>
      <c r="AD288" s="82" t="s">
        <v>764</v>
      </c>
    </row>
    <row r="289" spans="1:30" x14ac:dyDescent="0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81" t="s">
        <v>1160</v>
      </c>
      <c r="AD289" s="82" t="s">
        <v>1660</v>
      </c>
    </row>
    <row r="290" spans="1:30" x14ac:dyDescent="0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81" t="s">
        <v>1161</v>
      </c>
      <c r="AD290" s="82" t="s">
        <v>1661</v>
      </c>
    </row>
    <row r="291" spans="1:30" x14ac:dyDescent="0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81" t="s">
        <v>1162</v>
      </c>
      <c r="AD291" s="82" t="s">
        <v>1662</v>
      </c>
    </row>
    <row r="292" spans="1:30" ht="30" x14ac:dyDescent="0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81" t="s">
        <v>1163</v>
      </c>
      <c r="AD292" s="82" t="s">
        <v>1663</v>
      </c>
    </row>
    <row r="293" spans="1:30" ht="20.25" x14ac:dyDescent="0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81" t="s">
        <v>1164</v>
      </c>
      <c r="AD293" s="82" t="s">
        <v>1664</v>
      </c>
    </row>
    <row r="294" spans="1:30" ht="20.25" x14ac:dyDescent="0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81" t="s">
        <v>1165</v>
      </c>
      <c r="AD294" s="82" t="s">
        <v>1665</v>
      </c>
    </row>
    <row r="295" spans="1:30" x14ac:dyDescent="0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81" t="s">
        <v>1166</v>
      </c>
      <c r="AD295" s="82" t="s">
        <v>1666</v>
      </c>
    </row>
    <row r="296" spans="1:30" ht="30" x14ac:dyDescent="0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81" t="s">
        <v>1167</v>
      </c>
      <c r="AD296" s="82" t="s">
        <v>1667</v>
      </c>
    </row>
    <row r="297" spans="1:30" ht="20.25" x14ac:dyDescent="0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81" t="s">
        <v>1168</v>
      </c>
      <c r="AD297" s="82" t="s">
        <v>1668</v>
      </c>
    </row>
    <row r="298" spans="1:30" ht="39.75" x14ac:dyDescent="0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81" t="s">
        <v>1169</v>
      </c>
      <c r="AD298" s="82" t="s">
        <v>1669</v>
      </c>
    </row>
    <row r="299" spans="1:30" ht="30" x14ac:dyDescent="0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81" t="s">
        <v>1170</v>
      </c>
      <c r="AD299" s="82" t="s">
        <v>1670</v>
      </c>
    </row>
    <row r="300" spans="1:30" x14ac:dyDescent="0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81" t="s">
        <v>1171</v>
      </c>
      <c r="AD300" s="82" t="s">
        <v>1671</v>
      </c>
    </row>
    <row r="301" spans="1:30" ht="20.25" x14ac:dyDescent="0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81" t="s">
        <v>1172</v>
      </c>
      <c r="AD301" s="82" t="s">
        <v>1672</v>
      </c>
    </row>
    <row r="302" spans="1:30" x14ac:dyDescent="0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81" t="s">
        <v>1173</v>
      </c>
      <c r="AD302" s="82" t="s">
        <v>1673</v>
      </c>
    </row>
    <row r="303" spans="1:30" ht="20.25" x14ac:dyDescent="0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81" t="s">
        <v>1174</v>
      </c>
      <c r="AD303" s="82" t="s">
        <v>1674</v>
      </c>
    </row>
    <row r="304" spans="1:30" x14ac:dyDescent="0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81" t="s">
        <v>1175</v>
      </c>
      <c r="AD304" s="82" t="s">
        <v>1675</v>
      </c>
    </row>
    <row r="305" spans="1:30" ht="39.75" x14ac:dyDescent="0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81" t="s">
        <v>1176</v>
      </c>
      <c r="AD305" s="82" t="s">
        <v>1676</v>
      </c>
    </row>
    <row r="306" spans="1:30" ht="39.75" x14ac:dyDescent="0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81" t="s">
        <v>1177</v>
      </c>
      <c r="AD306" s="82" t="s">
        <v>1677</v>
      </c>
    </row>
    <row r="307" spans="1:30" ht="20.25" x14ac:dyDescent="0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81" t="s">
        <v>1178</v>
      </c>
      <c r="AD307" s="82" t="s">
        <v>1678</v>
      </c>
    </row>
    <row r="308" spans="1:30" ht="20.25" x14ac:dyDescent="0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81" t="s">
        <v>1179</v>
      </c>
      <c r="AD308" s="82" t="s">
        <v>1679</v>
      </c>
    </row>
    <row r="309" spans="1:30" ht="20.25" x14ac:dyDescent="0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81" t="s">
        <v>1180</v>
      </c>
      <c r="AD309" s="82" t="s">
        <v>1680</v>
      </c>
    </row>
    <row r="310" spans="1:30" ht="39.75" x14ac:dyDescent="0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81" t="s">
        <v>1181</v>
      </c>
      <c r="AD310" s="82" t="s">
        <v>1681</v>
      </c>
    </row>
    <row r="311" spans="1:30" ht="30" x14ac:dyDescent="0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81" t="s">
        <v>1182</v>
      </c>
      <c r="AD311" s="82" t="s">
        <v>1682</v>
      </c>
    </row>
    <row r="312" spans="1:30" ht="30" x14ac:dyDescent="0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81" t="s">
        <v>1183</v>
      </c>
      <c r="AD312" s="82" t="s">
        <v>1683</v>
      </c>
    </row>
    <row r="313" spans="1:30" ht="20.25" x14ac:dyDescent="0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81" t="s">
        <v>1184</v>
      </c>
      <c r="AD313" s="82" t="s">
        <v>1684</v>
      </c>
    </row>
    <row r="314" spans="1:30" ht="20.25" x14ac:dyDescent="0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81" t="s">
        <v>1185</v>
      </c>
      <c r="AD314" s="82" t="s">
        <v>1685</v>
      </c>
    </row>
    <row r="315" spans="1:30" ht="20.25" x14ac:dyDescent="0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81" t="s">
        <v>1186</v>
      </c>
      <c r="AD315" s="82" t="s">
        <v>1686</v>
      </c>
    </row>
    <row r="316" spans="1:30" x14ac:dyDescent="0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81" t="s">
        <v>1187</v>
      </c>
      <c r="AD316" s="82" t="s">
        <v>1687</v>
      </c>
    </row>
    <row r="317" spans="1:30" ht="20.25" x14ac:dyDescent="0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81" t="s">
        <v>1188</v>
      </c>
      <c r="AD317" s="82" t="s">
        <v>1688</v>
      </c>
    </row>
    <row r="318" spans="1:30" x14ac:dyDescent="0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81" t="s">
        <v>1189</v>
      </c>
      <c r="AD318" s="82" t="s">
        <v>1689</v>
      </c>
    </row>
    <row r="319" spans="1:30" x14ac:dyDescent="0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81" t="s">
        <v>1190</v>
      </c>
      <c r="AD319" s="82" t="s">
        <v>1690</v>
      </c>
    </row>
    <row r="320" spans="1:30" x14ac:dyDescent="0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81" t="s">
        <v>1191</v>
      </c>
      <c r="AD320" s="82" t="s">
        <v>1691</v>
      </c>
    </row>
    <row r="321" spans="1:30" x14ac:dyDescent="0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81" t="s">
        <v>1192</v>
      </c>
      <c r="AD321" s="82" t="s">
        <v>122</v>
      </c>
    </row>
    <row r="322" spans="1:30" ht="20.25" x14ac:dyDescent="0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81" t="s">
        <v>1193</v>
      </c>
      <c r="AD322" s="82" t="s">
        <v>1692</v>
      </c>
    </row>
    <row r="323" spans="1:30" ht="20.25" x14ac:dyDescent="0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81" t="s">
        <v>1194</v>
      </c>
      <c r="AD323" s="82" t="s">
        <v>1693</v>
      </c>
    </row>
    <row r="324" spans="1:30" ht="20.25" x14ac:dyDescent="0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81" t="s">
        <v>1195</v>
      </c>
      <c r="AD324" s="82" t="s">
        <v>1694</v>
      </c>
    </row>
    <row r="325" spans="1:30" x14ac:dyDescent="0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81" t="s">
        <v>1196</v>
      </c>
      <c r="AD325" s="82" t="s">
        <v>1695</v>
      </c>
    </row>
    <row r="326" spans="1:30" ht="30" x14ac:dyDescent="0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81" t="s">
        <v>1197</v>
      </c>
      <c r="AD326" s="82" t="s">
        <v>1696</v>
      </c>
    </row>
    <row r="327" spans="1:30" ht="30" x14ac:dyDescent="0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81" t="s">
        <v>1198</v>
      </c>
      <c r="AD327" s="82" t="s">
        <v>1697</v>
      </c>
    </row>
    <row r="328" spans="1:30" ht="30" x14ac:dyDescent="0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81" t="s">
        <v>1199</v>
      </c>
      <c r="AD328" s="82" t="s">
        <v>1698</v>
      </c>
    </row>
    <row r="329" spans="1:30" x14ac:dyDescent="0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81" t="s">
        <v>1200</v>
      </c>
      <c r="AD329" s="82" t="s">
        <v>1699</v>
      </c>
    </row>
    <row r="330" spans="1:30" ht="20.25" x14ac:dyDescent="0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81" t="s">
        <v>1201</v>
      </c>
      <c r="AD330" s="82" t="s">
        <v>1700</v>
      </c>
    </row>
    <row r="331" spans="1:30" ht="20.25" x14ac:dyDescent="0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81" t="s">
        <v>1202</v>
      </c>
      <c r="AD331" s="82" t="s">
        <v>1701</v>
      </c>
    </row>
    <row r="332" spans="1:30" x14ac:dyDescent="0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81" t="s">
        <v>1203</v>
      </c>
      <c r="AD332" s="82" t="s">
        <v>1702</v>
      </c>
    </row>
    <row r="333" spans="1:30" ht="39.75" x14ac:dyDescent="0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81" t="s">
        <v>1204</v>
      </c>
      <c r="AD333" s="82" t="s">
        <v>1703</v>
      </c>
    </row>
    <row r="334" spans="1:30" ht="20.25" x14ac:dyDescent="0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81" t="s">
        <v>1205</v>
      </c>
      <c r="AD334" s="82" t="s">
        <v>1704</v>
      </c>
    </row>
    <row r="335" spans="1:30" ht="30" x14ac:dyDescent="0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81" t="s">
        <v>1206</v>
      </c>
      <c r="AD335" s="82" t="s">
        <v>1705</v>
      </c>
    </row>
    <row r="336" spans="1:30" ht="39.75" x14ac:dyDescent="0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81" t="s">
        <v>1207</v>
      </c>
      <c r="AD336" s="82" t="s">
        <v>1706</v>
      </c>
    </row>
    <row r="337" spans="1:30" ht="30" x14ac:dyDescent="0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81" t="s">
        <v>1208</v>
      </c>
      <c r="AD337" s="82" t="s">
        <v>1707</v>
      </c>
    </row>
    <row r="338" spans="1:30" ht="30" x14ac:dyDescent="0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81" t="s">
        <v>1209</v>
      </c>
      <c r="AD338" s="82" t="s">
        <v>1708</v>
      </c>
    </row>
    <row r="339" spans="1:30" ht="30" x14ac:dyDescent="0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81" t="s">
        <v>1210</v>
      </c>
      <c r="AD339" s="82" t="s">
        <v>1709</v>
      </c>
    </row>
    <row r="340" spans="1:30" ht="49.5" x14ac:dyDescent="0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81" t="s">
        <v>1211</v>
      </c>
      <c r="AD340" s="82" t="s">
        <v>1710</v>
      </c>
    </row>
    <row r="341" spans="1:30" ht="39.75" x14ac:dyDescent="0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81" t="s">
        <v>1212</v>
      </c>
      <c r="AD341" s="82" t="s">
        <v>1711</v>
      </c>
    </row>
    <row r="342" spans="1:30" ht="30" x14ac:dyDescent="0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81" t="s">
        <v>1213</v>
      </c>
      <c r="AD342" s="82" t="s">
        <v>1712</v>
      </c>
    </row>
    <row r="343" spans="1:30" ht="30" x14ac:dyDescent="0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81" t="s">
        <v>1214</v>
      </c>
      <c r="AD343" s="82" t="s">
        <v>1713</v>
      </c>
    </row>
    <row r="344" spans="1:30" ht="30" x14ac:dyDescent="0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81" t="s">
        <v>1215</v>
      </c>
      <c r="AD344" s="82" t="s">
        <v>1714</v>
      </c>
    </row>
    <row r="345" spans="1:30" ht="30" x14ac:dyDescent="0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81" t="s">
        <v>1216</v>
      </c>
      <c r="AD345" s="82" t="s">
        <v>1715</v>
      </c>
    </row>
    <row r="346" spans="1:30" ht="30" x14ac:dyDescent="0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81" t="s">
        <v>1217</v>
      </c>
      <c r="AD346" s="82" t="s">
        <v>1716</v>
      </c>
    </row>
    <row r="347" spans="1:30" ht="30" x14ac:dyDescent="0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81" t="s">
        <v>1218</v>
      </c>
      <c r="AD347" s="82" t="s">
        <v>1717</v>
      </c>
    </row>
    <row r="348" spans="1:30" ht="20.25" x14ac:dyDescent="0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81" t="s">
        <v>1219</v>
      </c>
      <c r="AD348" s="82" t="s">
        <v>1718</v>
      </c>
    </row>
    <row r="349" spans="1:30" ht="39.75" x14ac:dyDescent="0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81" t="s">
        <v>1220</v>
      </c>
      <c r="AD349" s="82" t="s">
        <v>1719</v>
      </c>
    </row>
    <row r="350" spans="1:30" ht="20.25" x14ac:dyDescent="0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81" t="s">
        <v>1221</v>
      </c>
      <c r="AD350" s="82" t="s">
        <v>1720</v>
      </c>
    </row>
    <row r="351" spans="1:30" ht="30" x14ac:dyDescent="0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81" t="s">
        <v>1222</v>
      </c>
      <c r="AD351" s="82" t="s">
        <v>1721</v>
      </c>
    </row>
    <row r="352" spans="1:30" ht="30" x14ac:dyDescent="0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81" t="s">
        <v>1223</v>
      </c>
      <c r="AD352" s="82" t="s">
        <v>1722</v>
      </c>
    </row>
    <row r="353" spans="1:30" ht="20.25" x14ac:dyDescent="0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81" t="s">
        <v>1224</v>
      </c>
      <c r="AD353" s="82" t="s">
        <v>1723</v>
      </c>
    </row>
    <row r="354" spans="1:30" ht="30" x14ac:dyDescent="0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81" t="s">
        <v>1225</v>
      </c>
      <c r="AD354" s="82" t="s">
        <v>1724</v>
      </c>
    </row>
    <row r="355" spans="1:30" ht="30" x14ac:dyDescent="0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81" t="s">
        <v>1226</v>
      </c>
      <c r="AD355" s="82" t="s">
        <v>1725</v>
      </c>
    </row>
    <row r="356" spans="1:30" ht="20.25" x14ac:dyDescent="0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81" t="s">
        <v>1227</v>
      </c>
      <c r="AD356" s="82" t="s">
        <v>1726</v>
      </c>
    </row>
    <row r="357" spans="1:30" ht="20.25" x14ac:dyDescent="0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81" t="s">
        <v>1228</v>
      </c>
      <c r="AD357" s="82" t="s">
        <v>1727</v>
      </c>
    </row>
    <row r="358" spans="1:30" ht="49.5" x14ac:dyDescent="0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81" t="s">
        <v>1229</v>
      </c>
      <c r="AD358" s="82" t="s">
        <v>1728</v>
      </c>
    </row>
    <row r="359" spans="1:30" ht="69" x14ac:dyDescent="0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81" t="s">
        <v>1230</v>
      </c>
      <c r="AD359" s="82" t="s">
        <v>1729</v>
      </c>
    </row>
    <row r="360" spans="1:30" ht="20.25" x14ac:dyDescent="0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81" t="s">
        <v>1231</v>
      </c>
      <c r="AD360" s="82" t="s">
        <v>1730</v>
      </c>
    </row>
    <row r="361" spans="1:30" ht="20.25" x14ac:dyDescent="0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81" t="s">
        <v>1232</v>
      </c>
      <c r="AD361" s="82" t="s">
        <v>1731</v>
      </c>
    </row>
    <row r="362" spans="1:30" ht="20.25" x14ac:dyDescent="0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81" t="s">
        <v>1233</v>
      </c>
      <c r="AD362" s="82" t="s">
        <v>1732</v>
      </c>
    </row>
    <row r="363" spans="1:30" x14ac:dyDescent="0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81" t="s">
        <v>1234</v>
      </c>
      <c r="AD363" s="82" t="s">
        <v>1733</v>
      </c>
    </row>
    <row r="364" spans="1:30" ht="20.25" x14ac:dyDescent="0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81" t="s">
        <v>1235</v>
      </c>
      <c r="AD364" s="82" t="s">
        <v>1734</v>
      </c>
    </row>
    <row r="365" spans="1:30" x14ac:dyDescent="0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81" t="s">
        <v>1236</v>
      </c>
      <c r="AD365" s="82" t="s">
        <v>1735</v>
      </c>
    </row>
    <row r="366" spans="1:30" x14ac:dyDescent="0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81" t="s">
        <v>1237</v>
      </c>
      <c r="AD366" s="82" t="s">
        <v>1736</v>
      </c>
    </row>
    <row r="367" spans="1:30" ht="39.75" x14ac:dyDescent="0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81" t="s">
        <v>1238</v>
      </c>
      <c r="AD367" s="82" t="s">
        <v>1737</v>
      </c>
    </row>
    <row r="368" spans="1:30" ht="30" x14ac:dyDescent="0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81" t="s">
        <v>1239</v>
      </c>
      <c r="AD368" s="82" t="s">
        <v>1738</v>
      </c>
    </row>
    <row r="369" spans="1:30" ht="20.25" x14ac:dyDescent="0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81" t="s">
        <v>1240</v>
      </c>
      <c r="AD369" s="82" t="s">
        <v>1739</v>
      </c>
    </row>
    <row r="370" spans="1:30" ht="20.25" x14ac:dyDescent="0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81" t="s">
        <v>1241</v>
      </c>
      <c r="AD370" s="82" t="s">
        <v>1740</v>
      </c>
    </row>
    <row r="371" spans="1:30" x14ac:dyDescent="0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81" t="s">
        <v>1242</v>
      </c>
      <c r="AD371" s="82" t="s">
        <v>1741</v>
      </c>
    </row>
    <row r="372" spans="1:30" ht="20.25" x14ac:dyDescent="0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81" t="s">
        <v>1243</v>
      </c>
      <c r="AD372" s="82" t="s">
        <v>1742</v>
      </c>
    </row>
    <row r="373" spans="1:30" ht="30" x14ac:dyDescent="0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81" t="s">
        <v>1244</v>
      </c>
      <c r="AD373" s="82" t="s">
        <v>1743</v>
      </c>
    </row>
    <row r="374" spans="1:30" ht="20.25" x14ac:dyDescent="0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81" t="s">
        <v>1245</v>
      </c>
      <c r="AD374" s="82" t="s">
        <v>1744</v>
      </c>
    </row>
    <row r="375" spans="1:30" ht="30" x14ac:dyDescent="0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81" t="s">
        <v>1246</v>
      </c>
      <c r="AD375" s="82" t="s">
        <v>1745</v>
      </c>
    </row>
    <row r="376" spans="1:30" x14ac:dyDescent="0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81" t="s">
        <v>1247</v>
      </c>
      <c r="AD376" s="82" t="s">
        <v>1746</v>
      </c>
    </row>
    <row r="377" spans="1:30" x14ac:dyDescent="0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81" t="s">
        <v>1248</v>
      </c>
      <c r="AD377" s="82" t="s">
        <v>1747</v>
      </c>
    </row>
    <row r="378" spans="1:30" ht="30" x14ac:dyDescent="0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81" t="s">
        <v>1249</v>
      </c>
      <c r="AD378" s="82" t="s">
        <v>1748</v>
      </c>
    </row>
    <row r="379" spans="1:30" ht="30" x14ac:dyDescent="0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81" t="s">
        <v>1250</v>
      </c>
      <c r="AD379" s="82" t="s">
        <v>1749</v>
      </c>
    </row>
    <row r="380" spans="1:30" x14ac:dyDescent="0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81" t="s">
        <v>1251</v>
      </c>
      <c r="AD380" s="82" t="s">
        <v>1750</v>
      </c>
    </row>
    <row r="381" spans="1:30" ht="30" x14ac:dyDescent="0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81" t="s">
        <v>1252</v>
      </c>
      <c r="AD381" s="82" t="s">
        <v>1751</v>
      </c>
    </row>
    <row r="382" spans="1:30" ht="20.25" x14ac:dyDescent="0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81" t="s">
        <v>1253</v>
      </c>
      <c r="AD382" s="82" t="s">
        <v>1752</v>
      </c>
    </row>
    <row r="383" spans="1:30" ht="20.25" x14ac:dyDescent="0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81" t="s">
        <v>1254</v>
      </c>
      <c r="AD383" s="82" t="s">
        <v>1753</v>
      </c>
    </row>
    <row r="384" spans="1:30" ht="30" x14ac:dyDescent="0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81" t="s">
        <v>1255</v>
      </c>
      <c r="AD384" s="82" t="s">
        <v>1754</v>
      </c>
    </row>
    <row r="385" spans="1:30" ht="20.25" x14ac:dyDescent="0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81" t="s">
        <v>1256</v>
      </c>
      <c r="AD385" s="82" t="s">
        <v>1755</v>
      </c>
    </row>
    <row r="386" spans="1:30" ht="20.25" x14ac:dyDescent="0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81" t="s">
        <v>1257</v>
      </c>
      <c r="AD386" s="82" t="s">
        <v>1756</v>
      </c>
    </row>
    <row r="387" spans="1:30" ht="30" x14ac:dyDescent="0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81" t="s">
        <v>1258</v>
      </c>
      <c r="AD387" s="82" t="s">
        <v>1757</v>
      </c>
    </row>
    <row r="388" spans="1:30" ht="30" x14ac:dyDescent="0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81" t="s">
        <v>1259</v>
      </c>
      <c r="AD388" s="82" t="s">
        <v>1758</v>
      </c>
    </row>
    <row r="389" spans="1:30" x14ac:dyDescent="0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81" t="s">
        <v>1260</v>
      </c>
      <c r="AD389" s="82" t="s">
        <v>1759</v>
      </c>
    </row>
    <row r="390" spans="1:30" x14ac:dyDescent="0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81" t="s">
        <v>1261</v>
      </c>
      <c r="AD390" s="82" t="s">
        <v>1760</v>
      </c>
    </row>
    <row r="391" spans="1:30" ht="20.25" x14ac:dyDescent="0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81" t="s">
        <v>1262</v>
      </c>
      <c r="AD391" s="82" t="s">
        <v>1761</v>
      </c>
    </row>
    <row r="392" spans="1:30" ht="30" x14ac:dyDescent="0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81" t="s">
        <v>1263</v>
      </c>
      <c r="AD392" s="82" t="s">
        <v>1762</v>
      </c>
    </row>
    <row r="393" spans="1:30" ht="20.25" x14ac:dyDescent="0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81" t="s">
        <v>1264</v>
      </c>
      <c r="AD393" s="82" t="s">
        <v>1763</v>
      </c>
    </row>
    <row r="394" spans="1:30" x14ac:dyDescent="0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81" t="s">
        <v>1265</v>
      </c>
      <c r="AD394" s="82" t="s">
        <v>1764</v>
      </c>
    </row>
    <row r="395" spans="1:30" ht="30" x14ac:dyDescent="0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81" t="s">
        <v>1266</v>
      </c>
      <c r="AD395" s="82" t="s">
        <v>1765</v>
      </c>
    </row>
    <row r="396" spans="1:30" ht="20.25" x14ac:dyDescent="0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81" t="s">
        <v>1267</v>
      </c>
      <c r="AD396" s="82" t="s">
        <v>1766</v>
      </c>
    </row>
    <row r="397" spans="1:30" ht="20.25" x14ac:dyDescent="0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81" t="s">
        <v>1268</v>
      </c>
      <c r="AD397" s="82" t="s">
        <v>1767</v>
      </c>
    </row>
    <row r="398" spans="1:30" x14ac:dyDescent="0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81" t="s">
        <v>1269</v>
      </c>
      <c r="AD398" s="82" t="s">
        <v>1768</v>
      </c>
    </row>
    <row r="399" spans="1:30" ht="20.25" x14ac:dyDescent="0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81" t="s">
        <v>1270</v>
      </c>
      <c r="AD399" s="82" t="s">
        <v>1769</v>
      </c>
    </row>
    <row r="400" spans="1:30" ht="30" x14ac:dyDescent="0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81" t="s">
        <v>1271</v>
      </c>
      <c r="AD400" s="82" t="s">
        <v>1770</v>
      </c>
    </row>
    <row r="401" spans="1:30" ht="20.25" x14ac:dyDescent="0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81" t="s">
        <v>1272</v>
      </c>
      <c r="AD401" s="82" t="s">
        <v>1771</v>
      </c>
    </row>
    <row r="402" spans="1:30" x14ac:dyDescent="0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81" t="s">
        <v>1273</v>
      </c>
      <c r="AD402" s="82" t="s">
        <v>1772</v>
      </c>
    </row>
    <row r="403" spans="1:30" x14ac:dyDescent="0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81" t="s">
        <v>1274</v>
      </c>
      <c r="AD403" s="82" t="s">
        <v>1773</v>
      </c>
    </row>
    <row r="404" spans="1:30" ht="20.25" x14ac:dyDescent="0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81" t="s">
        <v>1275</v>
      </c>
      <c r="AD404" s="82" t="s">
        <v>1774</v>
      </c>
    </row>
    <row r="405" spans="1:30" ht="20.25" x14ac:dyDescent="0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81" t="s">
        <v>1276</v>
      </c>
      <c r="AD405" s="82" t="s">
        <v>1775</v>
      </c>
    </row>
    <row r="406" spans="1:30" ht="20.25" x14ac:dyDescent="0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81" t="s">
        <v>1277</v>
      </c>
      <c r="AD406" s="82" t="s">
        <v>1776</v>
      </c>
    </row>
    <row r="407" spans="1:30" ht="20.25" x14ac:dyDescent="0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81" t="s">
        <v>1278</v>
      </c>
      <c r="AD407" s="82" t="s">
        <v>1777</v>
      </c>
    </row>
    <row r="408" spans="1:30" ht="20.25" x14ac:dyDescent="0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81" t="s">
        <v>1279</v>
      </c>
      <c r="AD408" s="82" t="s">
        <v>1778</v>
      </c>
    </row>
    <row r="409" spans="1:30" ht="20.25" x14ac:dyDescent="0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81" t="s">
        <v>1280</v>
      </c>
      <c r="AD409" s="82" t="s">
        <v>1779</v>
      </c>
    </row>
    <row r="410" spans="1:30" ht="20.25" x14ac:dyDescent="0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81" t="s">
        <v>1281</v>
      </c>
      <c r="AD410" s="82" t="s">
        <v>1780</v>
      </c>
    </row>
    <row r="411" spans="1:30" x14ac:dyDescent="0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81" t="s">
        <v>1282</v>
      </c>
      <c r="AD411" s="82" t="s">
        <v>1781</v>
      </c>
    </row>
    <row r="412" spans="1:30" x14ac:dyDescent="0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81" t="s">
        <v>1283</v>
      </c>
      <c r="AD412" s="82" t="s">
        <v>1782</v>
      </c>
    </row>
    <row r="413" spans="1:30" ht="20.25" x14ac:dyDescent="0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81" t="s">
        <v>1284</v>
      </c>
      <c r="AD413" s="82" t="s">
        <v>1783</v>
      </c>
    </row>
    <row r="414" spans="1:30" x14ac:dyDescent="0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81" t="s">
        <v>1285</v>
      </c>
      <c r="AD414" s="82" t="s">
        <v>1784</v>
      </c>
    </row>
    <row r="415" spans="1:30" ht="20.25" x14ac:dyDescent="0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81" t="s">
        <v>1286</v>
      </c>
      <c r="AD415" s="82" t="s">
        <v>1785</v>
      </c>
    </row>
    <row r="416" spans="1:30" x14ac:dyDescent="0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81" t="s">
        <v>1287</v>
      </c>
      <c r="AD416" s="82" t="s">
        <v>1786</v>
      </c>
    </row>
    <row r="417" spans="1:30" ht="20.25" x14ac:dyDescent="0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81" t="s">
        <v>1288</v>
      </c>
      <c r="AD417" s="82" t="s">
        <v>1787</v>
      </c>
    </row>
    <row r="418" spans="1:30" x14ac:dyDescent="0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81" t="s">
        <v>1289</v>
      </c>
      <c r="AD418" s="82" t="s">
        <v>1788</v>
      </c>
    </row>
    <row r="419" spans="1:30" x14ac:dyDescent="0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81" t="s">
        <v>1290</v>
      </c>
      <c r="AD419" s="82" t="s">
        <v>1789</v>
      </c>
    </row>
    <row r="420" spans="1:30" ht="30" x14ac:dyDescent="0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81" t="s">
        <v>1291</v>
      </c>
      <c r="AD420" s="82" t="s">
        <v>1790</v>
      </c>
    </row>
    <row r="421" spans="1:30" ht="30" x14ac:dyDescent="0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81" t="s">
        <v>1292</v>
      </c>
      <c r="AD421" s="82" t="s">
        <v>1791</v>
      </c>
    </row>
    <row r="422" spans="1:30" x14ac:dyDescent="0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81" t="s">
        <v>1293</v>
      </c>
      <c r="AD422" s="82" t="s">
        <v>1792</v>
      </c>
    </row>
    <row r="423" spans="1:30" x14ac:dyDescent="0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81" t="s">
        <v>1294</v>
      </c>
      <c r="AD423" s="82" t="s">
        <v>1793</v>
      </c>
    </row>
    <row r="424" spans="1:30" ht="30" x14ac:dyDescent="0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81" t="s">
        <v>1295</v>
      </c>
      <c r="AD424" s="82" t="s">
        <v>1794</v>
      </c>
    </row>
    <row r="425" spans="1:30" ht="20.25" x14ac:dyDescent="0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81" t="s">
        <v>1296</v>
      </c>
      <c r="AD425" s="82" t="s">
        <v>1795</v>
      </c>
    </row>
    <row r="426" spans="1:30" ht="20.25" x14ac:dyDescent="0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81" t="s">
        <v>1297</v>
      </c>
      <c r="AD426" s="82" t="s">
        <v>1796</v>
      </c>
    </row>
    <row r="427" spans="1:30" ht="20.25" x14ac:dyDescent="0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81" t="s">
        <v>1298</v>
      </c>
      <c r="AD427" s="82" t="s">
        <v>1797</v>
      </c>
    </row>
    <row r="428" spans="1:30" x14ac:dyDescent="0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81" t="s">
        <v>1299</v>
      </c>
      <c r="AD428" s="82" t="s">
        <v>1798</v>
      </c>
    </row>
    <row r="429" spans="1:30" x14ac:dyDescent="0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81" t="s">
        <v>1300</v>
      </c>
      <c r="AD429" s="82" t="s">
        <v>1799</v>
      </c>
    </row>
    <row r="430" spans="1:30" ht="20.25" x14ac:dyDescent="0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81" t="s">
        <v>1301</v>
      </c>
      <c r="AD430" s="82" t="s">
        <v>1800</v>
      </c>
    </row>
    <row r="431" spans="1:30" ht="20.25" x14ac:dyDescent="0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81" t="s">
        <v>1302</v>
      </c>
      <c r="AD431" s="82" t="s">
        <v>1801</v>
      </c>
    </row>
    <row r="432" spans="1:30" ht="30" x14ac:dyDescent="0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81" t="s">
        <v>1303</v>
      </c>
      <c r="AD432" s="82" t="s">
        <v>1802</v>
      </c>
    </row>
    <row r="433" spans="1:30" ht="30" x14ac:dyDescent="0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81" t="s">
        <v>1304</v>
      </c>
      <c r="AD433" s="82" t="s">
        <v>1803</v>
      </c>
    </row>
    <row r="434" spans="1:30" ht="20.25" x14ac:dyDescent="0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81" t="s">
        <v>1305</v>
      </c>
      <c r="AD434" s="82" t="s">
        <v>1804</v>
      </c>
    </row>
    <row r="435" spans="1:30" x14ac:dyDescent="0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81" t="s">
        <v>1306</v>
      </c>
      <c r="AD435" s="82" t="s">
        <v>1805</v>
      </c>
    </row>
    <row r="436" spans="1:30" x14ac:dyDescent="0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81" t="s">
        <v>1307</v>
      </c>
      <c r="AD436" s="82" t="s">
        <v>1806</v>
      </c>
    </row>
    <row r="437" spans="1:30" ht="30" x14ac:dyDescent="0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81" t="s">
        <v>1308</v>
      </c>
      <c r="AD437" s="82" t="s">
        <v>1807</v>
      </c>
    </row>
    <row r="438" spans="1:30" ht="30" x14ac:dyDescent="0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81" t="s">
        <v>1309</v>
      </c>
      <c r="AD438" s="82" t="s">
        <v>1808</v>
      </c>
    </row>
    <row r="439" spans="1:30" ht="30" x14ac:dyDescent="0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81" t="s">
        <v>1310</v>
      </c>
      <c r="AD439" s="82" t="s">
        <v>1809</v>
      </c>
    </row>
    <row r="440" spans="1:30" ht="20.25" x14ac:dyDescent="0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81" t="s">
        <v>1311</v>
      </c>
      <c r="AD440" s="82" t="s">
        <v>1810</v>
      </c>
    </row>
    <row r="441" spans="1:30" ht="20.25" x14ac:dyDescent="0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81" t="s">
        <v>1312</v>
      </c>
      <c r="AD441" s="82" t="s">
        <v>133</v>
      </c>
    </row>
    <row r="442" spans="1:30" ht="20.25" x14ac:dyDescent="0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81" t="s">
        <v>1313</v>
      </c>
      <c r="AD442" s="82" t="s">
        <v>425</v>
      </c>
    </row>
    <row r="443" spans="1:30" x14ac:dyDescent="0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81" t="s">
        <v>1314</v>
      </c>
      <c r="AD443" s="82" t="s">
        <v>1811</v>
      </c>
    </row>
    <row r="444" spans="1:30" x14ac:dyDescent="0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81" t="s">
        <v>1315</v>
      </c>
      <c r="AD444" s="82" t="s">
        <v>1812</v>
      </c>
    </row>
    <row r="445" spans="1:30" ht="20.25" x14ac:dyDescent="0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81" t="s">
        <v>1316</v>
      </c>
      <c r="AD445" s="82" t="s">
        <v>1813</v>
      </c>
    </row>
    <row r="446" spans="1:30" x14ac:dyDescent="0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81" t="s">
        <v>1317</v>
      </c>
      <c r="AD446" s="82" t="s">
        <v>1814</v>
      </c>
    </row>
    <row r="447" spans="1:30" ht="20.25" x14ac:dyDescent="0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81" t="s">
        <v>1318</v>
      </c>
      <c r="AD447" s="82" t="s">
        <v>1815</v>
      </c>
    </row>
    <row r="448" spans="1:30" ht="30" x14ac:dyDescent="0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81" t="s">
        <v>1319</v>
      </c>
      <c r="AD448" s="82" t="s">
        <v>1816</v>
      </c>
    </row>
    <row r="449" spans="1:30" ht="20.25" x14ac:dyDescent="0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81" t="s">
        <v>1320</v>
      </c>
      <c r="AD449" s="82" t="s">
        <v>1817</v>
      </c>
    </row>
    <row r="450" spans="1:30" x14ac:dyDescent="0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81" t="s">
        <v>1321</v>
      </c>
      <c r="AD450" s="82" t="s">
        <v>1818</v>
      </c>
    </row>
    <row r="451" spans="1:30" x14ac:dyDescent="0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81" t="s">
        <v>1322</v>
      </c>
      <c r="AD451" s="82" t="s">
        <v>1819</v>
      </c>
    </row>
    <row r="452" spans="1:30" x14ac:dyDescent="0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81" t="s">
        <v>1323</v>
      </c>
      <c r="AD452" s="82" t="s">
        <v>1820</v>
      </c>
    </row>
    <row r="453" spans="1:30" x14ac:dyDescent="0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81" t="s">
        <v>1324</v>
      </c>
      <c r="AD453" s="82" t="s">
        <v>89</v>
      </c>
    </row>
    <row r="454" spans="1:30" x14ac:dyDescent="0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81" t="s">
        <v>1324</v>
      </c>
      <c r="AD454" s="82" t="s">
        <v>1821</v>
      </c>
    </row>
    <row r="455" spans="1:30" ht="20.25" x14ac:dyDescent="0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81" t="s">
        <v>1325</v>
      </c>
      <c r="AD455" s="82" t="s">
        <v>1822</v>
      </c>
    </row>
    <row r="456" spans="1:30" ht="20.25" x14ac:dyDescent="0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81" t="s">
        <v>1326</v>
      </c>
      <c r="AD456" s="82" t="s">
        <v>1823</v>
      </c>
    </row>
    <row r="457" spans="1:30" ht="20.25" x14ac:dyDescent="0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81" t="s">
        <v>1327</v>
      </c>
      <c r="AD457" s="82" t="s">
        <v>1824</v>
      </c>
    </row>
    <row r="458" spans="1:30" ht="20.25" x14ac:dyDescent="0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81" t="s">
        <v>1328</v>
      </c>
      <c r="AD458" s="82" t="s">
        <v>1825</v>
      </c>
    </row>
    <row r="459" spans="1:30" ht="30" x14ac:dyDescent="0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81" t="s">
        <v>1329</v>
      </c>
      <c r="AD459" s="82" t="s">
        <v>1826</v>
      </c>
    </row>
    <row r="460" spans="1:30" ht="20.25" x14ac:dyDescent="0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81" t="s">
        <v>1330</v>
      </c>
      <c r="AD460" s="82" t="s">
        <v>1827</v>
      </c>
    </row>
    <row r="461" spans="1:30" ht="20.25" x14ac:dyDescent="0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81" t="s">
        <v>1331</v>
      </c>
      <c r="AD461" s="82" t="s">
        <v>1828</v>
      </c>
    </row>
    <row r="462" spans="1:30" ht="20.25" x14ac:dyDescent="0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81" t="s">
        <v>1332</v>
      </c>
      <c r="AD462" s="82" t="s">
        <v>1829</v>
      </c>
    </row>
    <row r="463" spans="1:30" ht="30" x14ac:dyDescent="0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81" t="s">
        <v>1333</v>
      </c>
      <c r="AD463" s="82" t="s">
        <v>1830</v>
      </c>
    </row>
    <row r="464" spans="1:30" ht="30" x14ac:dyDescent="0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81" t="s">
        <v>1334</v>
      </c>
      <c r="AD464" s="82" t="s">
        <v>1831</v>
      </c>
    </row>
    <row r="465" spans="1:30" ht="30" x14ac:dyDescent="0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81" t="s">
        <v>1335</v>
      </c>
      <c r="AD465" s="82" t="s">
        <v>1832</v>
      </c>
    </row>
    <row r="466" spans="1:30" ht="20.25" x14ac:dyDescent="0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81" t="s">
        <v>1336</v>
      </c>
      <c r="AD466" s="82" t="s">
        <v>1833</v>
      </c>
    </row>
    <row r="467" spans="1:30" ht="20.25" x14ac:dyDescent="0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81" t="s">
        <v>1337</v>
      </c>
      <c r="AD467" s="82" t="s">
        <v>1834</v>
      </c>
    </row>
    <row r="468" spans="1:30" ht="30" x14ac:dyDescent="0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81" t="s">
        <v>1338</v>
      </c>
      <c r="AD468" s="82" t="s">
        <v>1835</v>
      </c>
    </row>
    <row r="469" spans="1:30" ht="30" x14ac:dyDescent="0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81" t="s">
        <v>1339</v>
      </c>
      <c r="AD469" s="82" t="s">
        <v>1836</v>
      </c>
    </row>
    <row r="470" spans="1:30" ht="30" x14ac:dyDescent="0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81" t="s">
        <v>1340</v>
      </c>
      <c r="AD470" s="82" t="s">
        <v>1837</v>
      </c>
    </row>
    <row r="471" spans="1:30" ht="20.25" x14ac:dyDescent="0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81" t="s">
        <v>1341</v>
      </c>
      <c r="AD471" s="82" t="s">
        <v>1838</v>
      </c>
    </row>
    <row r="472" spans="1:30" ht="20.25" x14ac:dyDescent="0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81" t="s">
        <v>1342</v>
      </c>
      <c r="AD472" s="82" t="s">
        <v>1839</v>
      </c>
    </row>
    <row r="473" spans="1:30" ht="20.25" x14ac:dyDescent="0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81" t="s">
        <v>1343</v>
      </c>
      <c r="AD473" s="82" t="s">
        <v>1840</v>
      </c>
    </row>
    <row r="474" spans="1:30" ht="20.25" x14ac:dyDescent="0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81" t="s">
        <v>1344</v>
      </c>
      <c r="AD474" s="82" t="s">
        <v>1841</v>
      </c>
    </row>
    <row r="475" spans="1:30" ht="30" x14ac:dyDescent="0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81" t="s">
        <v>1345</v>
      </c>
      <c r="AD475" s="82" t="s">
        <v>1842</v>
      </c>
    </row>
    <row r="476" spans="1:30" ht="20.25" x14ac:dyDescent="0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81" t="s">
        <v>1346</v>
      </c>
      <c r="AD476" s="82" t="s">
        <v>1843</v>
      </c>
    </row>
    <row r="477" spans="1:30" ht="20.25" x14ac:dyDescent="0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81" t="s">
        <v>1347</v>
      </c>
      <c r="AD477" s="82" t="s">
        <v>1844</v>
      </c>
    </row>
    <row r="478" spans="1:30" ht="20.25" x14ac:dyDescent="0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81" t="s">
        <v>1348</v>
      </c>
      <c r="AD478" s="82" t="s">
        <v>1845</v>
      </c>
    </row>
    <row r="479" spans="1:30" ht="20.25" x14ac:dyDescent="0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81" t="s">
        <v>1349</v>
      </c>
      <c r="AD479" s="82" t="s">
        <v>1846</v>
      </c>
    </row>
    <row r="480" spans="1:30" ht="20.25" x14ac:dyDescent="0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81" t="s">
        <v>1350</v>
      </c>
      <c r="AD480" s="82" t="s">
        <v>1847</v>
      </c>
    </row>
    <row r="481" spans="1:30" x14ac:dyDescent="0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81" t="s">
        <v>1351</v>
      </c>
      <c r="AD481" s="82" t="s">
        <v>1848</v>
      </c>
    </row>
    <row r="482" spans="1:30" x14ac:dyDescent="0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81" t="s">
        <v>1352</v>
      </c>
      <c r="AD482" s="82" t="s">
        <v>1849</v>
      </c>
    </row>
    <row r="483" spans="1:30" ht="20.25" x14ac:dyDescent="0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81" t="s">
        <v>1353</v>
      </c>
      <c r="AD483" s="82" t="s">
        <v>1850</v>
      </c>
    </row>
    <row r="484" spans="1:30" ht="20.25" x14ac:dyDescent="0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81" t="s">
        <v>1354</v>
      </c>
      <c r="AD484" s="82" t="s">
        <v>1851</v>
      </c>
    </row>
    <row r="485" spans="1:30" ht="20.25" x14ac:dyDescent="0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81" t="s">
        <v>1355</v>
      </c>
      <c r="AD485" s="82" t="s">
        <v>1852</v>
      </c>
    </row>
    <row r="486" spans="1:30" ht="20.25" x14ac:dyDescent="0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81" t="s">
        <v>1356</v>
      </c>
      <c r="AD486" s="82" t="s">
        <v>1853</v>
      </c>
    </row>
    <row r="487" spans="1:30" ht="20.25" x14ac:dyDescent="0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81" t="s">
        <v>1357</v>
      </c>
      <c r="AD487" s="82" t="s">
        <v>1854</v>
      </c>
    </row>
    <row r="488" spans="1:30" ht="49.5" x14ac:dyDescent="0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81" t="s">
        <v>1358</v>
      </c>
      <c r="AD488" s="82" t="s">
        <v>1855</v>
      </c>
    </row>
    <row r="489" spans="1:30" ht="20.25" x14ac:dyDescent="0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81" t="s">
        <v>1359</v>
      </c>
      <c r="AD489" s="82" t="s">
        <v>1856</v>
      </c>
    </row>
    <row r="490" spans="1:30" ht="20.25" x14ac:dyDescent="0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81" t="s">
        <v>1360</v>
      </c>
      <c r="AD490" s="82" t="s">
        <v>1857</v>
      </c>
    </row>
    <row r="491" spans="1:30" ht="20.25" x14ac:dyDescent="0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81" t="s">
        <v>1361</v>
      </c>
      <c r="AD491" s="82" t="s">
        <v>1858</v>
      </c>
    </row>
    <row r="492" spans="1:30" ht="20.25" x14ac:dyDescent="0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81" t="s">
        <v>1362</v>
      </c>
      <c r="AD492" s="82" t="s">
        <v>1859</v>
      </c>
    </row>
    <row r="493" spans="1:30" x14ac:dyDescent="0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81" t="s">
        <v>1363</v>
      </c>
      <c r="AD493" s="82" t="s">
        <v>1860</v>
      </c>
    </row>
    <row r="494" spans="1:30" ht="20.25" x14ac:dyDescent="0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81" t="s">
        <v>1364</v>
      </c>
      <c r="AD494" s="82" t="s">
        <v>1861</v>
      </c>
    </row>
    <row r="495" spans="1:30" x14ac:dyDescent="0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81" t="s">
        <v>1365</v>
      </c>
      <c r="AD495" s="82" t="s">
        <v>1862</v>
      </c>
    </row>
    <row r="496" spans="1:30" x14ac:dyDescent="0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81" t="s">
        <v>1366</v>
      </c>
      <c r="AD496" s="82" t="s">
        <v>1863</v>
      </c>
    </row>
    <row r="497" spans="1:30" x14ac:dyDescent="0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81" t="s">
        <v>1367</v>
      </c>
      <c r="AD497" s="82" t="s">
        <v>1864</v>
      </c>
    </row>
    <row r="498" spans="1:30" ht="39.75" x14ac:dyDescent="0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81" t="s">
        <v>1368</v>
      </c>
      <c r="AD498" s="82" t="s">
        <v>1865</v>
      </c>
    </row>
    <row r="499" spans="1:30" ht="20.25" x14ac:dyDescent="0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81" t="s">
        <v>1369</v>
      </c>
      <c r="AD499" s="82" t="s">
        <v>1866</v>
      </c>
    </row>
    <row r="500" spans="1:30" ht="30" x14ac:dyDescent="0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81" t="s">
        <v>1370</v>
      </c>
      <c r="AD500" s="82" t="s">
        <v>1867</v>
      </c>
    </row>
    <row r="501" spans="1:30" ht="30" x14ac:dyDescent="0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81" t="s">
        <v>1371</v>
      </c>
      <c r="AD501" s="82" t="s">
        <v>1868</v>
      </c>
    </row>
    <row r="502" spans="1:30" ht="20.25" x14ac:dyDescent="0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81" t="s">
        <v>1372</v>
      </c>
      <c r="AD502" s="82" t="s">
        <v>1869</v>
      </c>
    </row>
    <row r="503" spans="1:30" x14ac:dyDescent="0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81" t="s">
        <v>1373</v>
      </c>
      <c r="AD503" s="82" t="s">
        <v>1870</v>
      </c>
    </row>
    <row r="504" spans="1:30" ht="30" x14ac:dyDescent="0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81" t="s">
        <v>1374</v>
      </c>
      <c r="AD504" s="82" t="s">
        <v>1871</v>
      </c>
    </row>
    <row r="505" spans="1:30" ht="30" x14ac:dyDescent="0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81" t="s">
        <v>1375</v>
      </c>
      <c r="AD505" s="82" t="s">
        <v>1872</v>
      </c>
    </row>
    <row r="506" spans="1:30" ht="39.75" x14ac:dyDescent="0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81" t="s">
        <v>1376</v>
      </c>
      <c r="AD506" s="82" t="s">
        <v>1873</v>
      </c>
    </row>
    <row r="507" spans="1:30" ht="49.5" x14ac:dyDescent="0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81" t="s">
        <v>1377</v>
      </c>
      <c r="AD507" s="83" t="s">
        <v>1874</v>
      </c>
    </row>
    <row r="508" spans="1:30" ht="39.75" x14ac:dyDescent="0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84" t="s">
        <v>1875</v>
      </c>
    </row>
    <row r="509" spans="1:30" ht="39.75" x14ac:dyDescent="0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84" t="s">
        <v>1876</v>
      </c>
    </row>
    <row r="510" spans="1:30" ht="39.75" x14ac:dyDescent="0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84" t="s">
        <v>1877</v>
      </c>
    </row>
    <row r="511" spans="1:30" x14ac:dyDescent="0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84" t="s">
        <v>1878</v>
      </c>
    </row>
    <row r="512" spans="1:30" ht="20.25" x14ac:dyDescent="0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84" t="s">
        <v>1879</v>
      </c>
    </row>
    <row r="513" spans="1:30" ht="20.25" x14ac:dyDescent="0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84" t="s">
        <v>1880</v>
      </c>
    </row>
    <row r="514" spans="1:30" ht="20.25" x14ac:dyDescent="0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84" t="s">
        <v>1881</v>
      </c>
    </row>
    <row r="515" spans="1:30" ht="30" x14ac:dyDescent="0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84" t="s">
        <v>1882</v>
      </c>
    </row>
    <row r="516" spans="1:30" x14ac:dyDescent="0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84" t="s">
        <v>1883</v>
      </c>
    </row>
    <row r="517" spans="1:30" ht="20.25" x14ac:dyDescent="0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84" t="s">
        <v>1884</v>
      </c>
    </row>
    <row r="518" spans="1:30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84" t="s">
        <v>1885</v>
      </c>
    </row>
    <row r="519" spans="1:30" x14ac:dyDescent="0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84" t="s">
        <v>1886</v>
      </c>
    </row>
    <row r="520" spans="1:30" ht="20.25" x14ac:dyDescent="0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84" t="s">
        <v>1887</v>
      </c>
    </row>
    <row r="521" spans="1:30" x14ac:dyDescent="0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84" t="s">
        <v>1888</v>
      </c>
    </row>
    <row r="522" spans="1:30" x14ac:dyDescent="0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84" t="s">
        <v>1889</v>
      </c>
    </row>
    <row r="523" spans="1:30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84" t="s">
        <v>1890</v>
      </c>
    </row>
    <row r="524" spans="1:30" x14ac:dyDescent="0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84" t="s">
        <v>1891</v>
      </c>
    </row>
    <row r="525" spans="1:30" x14ac:dyDescent="0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84" t="s">
        <v>1892</v>
      </c>
    </row>
    <row r="526" spans="1:30" x14ac:dyDescent="0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84" t="s">
        <v>1893</v>
      </c>
    </row>
    <row r="527" spans="1:30" x14ac:dyDescent="0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84" t="s">
        <v>1894</v>
      </c>
    </row>
    <row r="528" spans="1:30" ht="20.25" x14ac:dyDescent="0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84" t="s">
        <v>1895</v>
      </c>
    </row>
    <row r="529" spans="1:30" ht="20.25" x14ac:dyDescent="0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84" t="s">
        <v>1896</v>
      </c>
    </row>
    <row r="530" spans="1:30" x14ac:dyDescent="0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84" t="s">
        <v>1897</v>
      </c>
    </row>
    <row r="531" spans="1:30" x14ac:dyDescent="0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84" t="s">
        <v>1898</v>
      </c>
    </row>
    <row r="532" spans="1:30" ht="20.25" x14ac:dyDescent="0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84" t="s">
        <v>1899</v>
      </c>
    </row>
    <row r="533" spans="1:30" ht="20.25" x14ac:dyDescent="0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84" t="s">
        <v>1900</v>
      </c>
    </row>
    <row r="534" spans="1:30" ht="20.25" x14ac:dyDescent="0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84" t="s">
        <v>1901</v>
      </c>
    </row>
    <row r="535" spans="1:30" x14ac:dyDescent="0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84" t="s">
        <v>1902</v>
      </c>
    </row>
    <row r="536" spans="1:30" ht="30" x14ac:dyDescent="0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84" t="s">
        <v>1903</v>
      </c>
    </row>
    <row r="537" spans="1:30" ht="20.25" x14ac:dyDescent="0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84" t="s">
        <v>1904</v>
      </c>
    </row>
    <row r="538" spans="1:30" ht="30" x14ac:dyDescent="0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84" t="s">
        <v>1905</v>
      </c>
    </row>
    <row r="539" spans="1:30" ht="20.25" x14ac:dyDescent="0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84" t="s">
        <v>1906</v>
      </c>
    </row>
    <row r="540" spans="1:30" ht="20.25" x14ac:dyDescent="0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84" t="s">
        <v>1907</v>
      </c>
    </row>
    <row r="541" spans="1:30" ht="20.25" x14ac:dyDescent="0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84" t="s">
        <v>1908</v>
      </c>
    </row>
    <row r="542" spans="1:30" ht="20.25" x14ac:dyDescent="0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84" t="s">
        <v>1909</v>
      </c>
    </row>
    <row r="543" spans="1:30" ht="30" x14ac:dyDescent="0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84" t="s">
        <v>1910</v>
      </c>
    </row>
    <row r="544" spans="1:30" ht="30" x14ac:dyDescent="0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84" t="s">
        <v>1911</v>
      </c>
    </row>
    <row r="545" spans="1:30" ht="20.25" x14ac:dyDescent="0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84" t="s">
        <v>1912</v>
      </c>
    </row>
    <row r="546" spans="1:30" ht="30" x14ac:dyDescent="0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84" t="s">
        <v>1913</v>
      </c>
    </row>
    <row r="547" spans="1:30" ht="30" x14ac:dyDescent="0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84" t="s">
        <v>1914</v>
      </c>
    </row>
    <row r="548" spans="1:30" ht="20.25" x14ac:dyDescent="0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84" t="s">
        <v>1915</v>
      </c>
    </row>
    <row r="549" spans="1:30" ht="30" x14ac:dyDescent="0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84" t="s">
        <v>1916</v>
      </c>
    </row>
    <row r="550" spans="1:30" ht="39.75" x14ac:dyDescent="0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84" t="s">
        <v>1917</v>
      </c>
    </row>
    <row r="551" spans="1:30" ht="30" x14ac:dyDescent="0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84" t="s">
        <v>1918</v>
      </c>
    </row>
    <row r="552" spans="1:30" x14ac:dyDescent="0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84" t="s">
        <v>1919</v>
      </c>
    </row>
    <row r="553" spans="1:30" ht="30" x14ac:dyDescent="0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84" t="s">
        <v>1920</v>
      </c>
    </row>
    <row r="554" spans="1:30" ht="20.25" x14ac:dyDescent="0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84" t="s">
        <v>1921</v>
      </c>
    </row>
    <row r="555" spans="1:30" ht="30" x14ac:dyDescent="0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84" t="s">
        <v>1922</v>
      </c>
    </row>
    <row r="556" spans="1:30" ht="30" x14ac:dyDescent="0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84" t="s">
        <v>1923</v>
      </c>
    </row>
    <row r="557" spans="1:30" ht="39.75" x14ac:dyDescent="0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84" t="s">
        <v>1924</v>
      </c>
    </row>
    <row r="558" spans="1:30" ht="20.25" x14ac:dyDescent="0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84" t="s">
        <v>1925</v>
      </c>
    </row>
    <row r="559" spans="1:30" x14ac:dyDescent="0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84" t="s">
        <v>1926</v>
      </c>
    </row>
    <row r="560" spans="1:30" ht="20.25" x14ac:dyDescent="0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84" t="s">
        <v>1927</v>
      </c>
    </row>
    <row r="561" spans="1:30" ht="20.25" x14ac:dyDescent="0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84" t="s">
        <v>1928</v>
      </c>
    </row>
    <row r="562" spans="1:30" ht="20.25" x14ac:dyDescent="0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84" t="s">
        <v>1929</v>
      </c>
    </row>
    <row r="563" spans="1:30" ht="20.25" x14ac:dyDescent="0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84" t="s">
        <v>1930</v>
      </c>
    </row>
    <row r="564" spans="1:30" ht="20.25" x14ac:dyDescent="0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84" t="s">
        <v>1931</v>
      </c>
    </row>
    <row r="565" spans="1:30" x14ac:dyDescent="0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84" t="s">
        <v>1932</v>
      </c>
    </row>
    <row r="566" spans="1:30" x14ac:dyDescent="0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84" t="s">
        <v>1933</v>
      </c>
    </row>
    <row r="567" spans="1:30" ht="20.25" x14ac:dyDescent="0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84" t="s">
        <v>1934</v>
      </c>
    </row>
    <row r="568" spans="1:30" ht="20.25" x14ac:dyDescent="0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84" t="s">
        <v>1935</v>
      </c>
    </row>
    <row r="569" spans="1:30" ht="20.25" x14ac:dyDescent="0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84" t="s">
        <v>1936</v>
      </c>
    </row>
    <row r="570" spans="1:30" ht="20.25" x14ac:dyDescent="0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84" t="s">
        <v>1937</v>
      </c>
    </row>
    <row r="571" spans="1:30" ht="20.25" x14ac:dyDescent="0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84" t="s">
        <v>1938</v>
      </c>
    </row>
    <row r="572" spans="1:30" ht="30" x14ac:dyDescent="0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84" t="s">
        <v>1939</v>
      </c>
    </row>
    <row r="573" spans="1:30" ht="20.25" x14ac:dyDescent="0.2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84" t="s">
        <v>1940</v>
      </c>
    </row>
  </sheetData>
  <sheetProtection formatCells="0" formatColumns="0" formatRows="0" insertColumns="0" insertRows="0" insertHyperlinks="0" deleteColumns="0" deleteRows="0" sort="0" autoFilter="0" pivotTables="0"/>
  <sortState ref="AA2:AA120">
    <sortCondition ref="AA2"/>
  </sortState>
  <dataConsolidate/>
  <mergeCells count="1">
    <mergeCell ref="V1:X1"/>
  </mergeCells>
  <dataValidations count="1">
    <dataValidation type="list" allowBlank="1" showInputMessage="1" showErrorMessage="1" sqref="N2:N5">
      <formula1>терминал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Заявка на регистрацию</vt:lpstr>
      <vt:lpstr>Сопроводительная ведомость</vt:lpstr>
      <vt:lpstr>МСС коды</vt:lpstr>
      <vt:lpstr>Список значений</vt:lpstr>
      <vt:lpstr>АмЕх</vt:lpstr>
      <vt:lpstr>Валюты</vt:lpstr>
      <vt:lpstr>Год</vt:lpstr>
      <vt:lpstr>День</vt:lpstr>
      <vt:lpstr>Договор</vt:lpstr>
      <vt:lpstr>Договор_2</vt:lpstr>
      <vt:lpstr>Комплектность</vt:lpstr>
      <vt:lpstr>Месяц</vt:lpstr>
      <vt:lpstr>Нас_пункт</vt:lpstr>
      <vt:lpstr>Область</vt:lpstr>
      <vt:lpstr>'Заявка на регистрацию'!Область_печати</vt:lpstr>
      <vt:lpstr>'Сопроводительная ведомость'!Область_печати</vt:lpstr>
      <vt:lpstr>Оборудование</vt:lpstr>
      <vt:lpstr>Отметка</vt:lpstr>
      <vt:lpstr>ПО</vt:lpstr>
      <vt:lpstr>Провайдер</vt:lpstr>
      <vt:lpstr>Район</vt:lpstr>
      <vt:lpstr>Сторона</vt:lpstr>
      <vt:lpstr>Телефон</vt:lpstr>
      <vt:lpstr>Терминалы</vt:lpstr>
      <vt:lpstr>Улица</vt:lpstr>
    </vt:vector>
  </TitlesOfParts>
  <Company>БПС-Сбербанк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Калинова Оксана</cp:lastModifiedBy>
  <cp:lastPrinted>2021-06-28T06:53:09Z</cp:lastPrinted>
  <dcterms:created xsi:type="dcterms:W3CDTF">2015-10-05T07:20:19Z</dcterms:created>
  <dcterms:modified xsi:type="dcterms:W3CDTF">2021-08-10T07:16:50Z</dcterms:modified>
</cp:coreProperties>
</file>