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R:\00_ДКП\Отдел_ПР\! Эквайринг\ЛПА по Эквайрингу\Условия\Условия от 09082021\КАНЦЛЕР 2021 Условия NEW\"/>
    </mc:Choice>
  </mc:AlternateContent>
  <workbookProtection workbookAlgorithmName="SHA-512" workbookHashValue="GjswjCwN85HGtfjPpoX4Ep9uZ9gyfQvqHKIMxmYs7OTrgATneGjsrgpFJi4xsJAxKD7DEMeW5spBQa0Xxy4sDQ==" workbookSaltValue="Q4XkXa+q19sIeviVI4OIsA==" workbookSpinCount="100000" lockStructure="1"/>
  <bookViews>
    <workbookView xWindow="10410" yWindow="150" windowWidth="13275" windowHeight="6540" tabRatio="799"/>
  </bookViews>
  <sheets>
    <sheet name="Заявка на регистрацию" sheetId="1" r:id="rId1"/>
    <sheet name="Сопроводительная ведомость" sheetId="4" r:id="rId2"/>
    <sheet name="МСС коды" sheetId="7" r:id="rId3"/>
    <sheet name="Список значений" sheetId="2" state="hidden" r:id="rId4"/>
  </sheets>
  <definedNames>
    <definedName name="АмЕх">'Список значений'!$Z$2:$Z$4</definedName>
    <definedName name="Валюты">'Список значений'!$Y$2:$Y$10</definedName>
    <definedName name="Год">'Список значений'!$X$2:$X$15</definedName>
    <definedName name="День">'Список значений'!$V$2:$V$33</definedName>
    <definedName name="Договор">'Список значений'!$I$2:$I$5</definedName>
    <definedName name="Договор_2">'Список значений'!$I$7:$I$10</definedName>
    <definedName name="Комплектность">'Список значений'!$D$2:$D$6</definedName>
    <definedName name="Месяц">'Список значений'!$W$2:$W$14</definedName>
    <definedName name="Нас_пункт">'Список значений'!$Q$2:$Q$6</definedName>
    <definedName name="Область">'Список значений'!$P$2:$P$8</definedName>
    <definedName name="_xlnm.Print_Area" localSheetId="0">'Заявка на регистрацию'!$A$1:$BQ$69</definedName>
    <definedName name="_xlnm.Print_Area" localSheetId="1">'Сопроводительная ведомость'!$A$1:$AH$2</definedName>
    <definedName name="Оборудование" comment="Наименование оборудования">'Список значений'!$A$2:$A$11</definedName>
    <definedName name="Отделение">'Список значений'!#REF!</definedName>
    <definedName name="Отметка">'Список значений'!$H$2:$H$3</definedName>
    <definedName name="ПО">'Список значений'!$O$2:$O$3</definedName>
    <definedName name="Провайдер">'Список значений'!$M$2:$M$3</definedName>
    <definedName name="Район">'Список значений'!$AA$2:$AA$119</definedName>
    <definedName name="Сторона">'Список значений'!$J$2:$J$4</definedName>
    <definedName name="Телефон">'Список значений'!$S$2:$S$7</definedName>
    <definedName name="Терминалы">'Список значений'!$N$2:$N$6</definedName>
    <definedName name="Улица">'Список значений'!$R$2:$R$5</definedName>
  </definedNames>
  <calcPr calcId="162913"/>
</workbook>
</file>

<file path=xl/calcChain.xml><?xml version="1.0" encoding="utf-8"?>
<calcChain xmlns="http://schemas.openxmlformats.org/spreadsheetml/2006/main">
  <c r="AG2" i="4" l="1"/>
  <c r="J2" i="4"/>
  <c r="AH2" i="4" l="1"/>
  <c r="D2" i="4" l="1"/>
  <c r="L2" i="4" l="1"/>
  <c r="M2" i="4" l="1"/>
  <c r="R2" i="4" l="1"/>
  <c r="O2" i="4"/>
  <c r="BB33" i="1" l="1"/>
  <c r="AL33" i="1"/>
  <c r="Z33" i="1"/>
  <c r="N33" i="1"/>
  <c r="Q2" i="4" l="1"/>
  <c r="W2" i="4" l="1"/>
  <c r="AF2" i="4"/>
  <c r="AE2" i="4"/>
  <c r="AD2" i="4"/>
  <c r="N2" i="4"/>
  <c r="Z2" i="4"/>
  <c r="Y2" i="4"/>
  <c r="X2" i="4"/>
  <c r="V2" i="4"/>
  <c r="U2" i="4"/>
  <c r="T2" i="4"/>
  <c r="S2" i="4"/>
  <c r="P2" i="4"/>
  <c r="K2" i="4"/>
  <c r="E2" i="4"/>
  <c r="G2" i="4"/>
  <c r="H2" i="4" l="1"/>
  <c r="F2" i="4"/>
</calcChain>
</file>

<file path=xl/comments1.xml><?xml version="1.0" encoding="utf-8"?>
<comments xmlns="http://schemas.openxmlformats.org/spreadsheetml/2006/main">
  <authors>
    <author>User</author>
    <author>Занкевич Екатерина</author>
    <author>Рышкевич Олег Юрьевич</author>
    <author>Рожков Т.В.</author>
    <author>Пользователь</author>
  </authors>
  <commentList>
    <comment ref="C5" authorId="0" shapeId="0">
      <text>
        <r>
          <rPr>
            <sz val="9"/>
            <color indexed="81"/>
            <rFont val="Tahoma"/>
            <family val="2"/>
            <charset val="204"/>
          </rPr>
          <t>Указывается полное наименование юр. лица в соответствии с наименованием, указанным в свидетельстве о гос. регистрации.</t>
        </r>
      </text>
    </comment>
    <comment ref="BH5" authorId="1" shapeId="0">
      <text>
        <r>
          <rPr>
            <b/>
            <sz val="10"/>
            <color indexed="10"/>
            <rFont val="Tahoma"/>
            <family val="2"/>
            <charset val="204"/>
          </rPr>
          <t>ВНИМАНИЕ, ВАЖНО!</t>
        </r>
        <r>
          <rPr>
            <sz val="9"/>
            <color indexed="81"/>
            <rFont val="Tahoma"/>
            <family val="2"/>
            <charset val="204"/>
          </rPr>
          <t xml:space="preserve">
поля желтого цвета заполняются вручную!</t>
        </r>
      </text>
    </comment>
    <comment ref="AQ13" authorId="2" shapeId="0">
      <text>
        <r>
          <rPr>
            <b/>
            <sz val="10"/>
            <color indexed="10"/>
            <rFont val="Tahoma"/>
            <family val="2"/>
            <charset val="204"/>
          </rPr>
          <t>ВНИМАНИЕ, ВАЖНО!</t>
        </r>
        <r>
          <rPr>
            <sz val="9"/>
            <color indexed="81"/>
            <rFont val="Tahoma"/>
            <family val="2"/>
            <charset val="204"/>
          </rPr>
          <t xml:space="preserve">
поля зелёного цвета заполняются значением из всплывающего списка!</t>
        </r>
      </text>
    </comment>
    <comment ref="AS13" authorId="0" shapeId="0">
      <text>
        <r>
          <rPr>
            <sz val="9"/>
            <color indexed="81"/>
            <rFont val="Tahoma"/>
            <family val="2"/>
            <charset val="204"/>
          </rPr>
          <t>Указывается только название улицы/проспекта/переулка и т.д.</t>
        </r>
      </text>
    </comment>
    <comment ref="Y24" authorId="0" shapeId="0">
      <text>
        <r>
          <rPr>
            <sz val="9"/>
            <color indexed="81"/>
            <rFont val="Tahoma"/>
            <family val="2"/>
            <charset val="204"/>
          </rPr>
          <t>Допускается использование сокращенного наименования ЮЛ</t>
        </r>
      </text>
    </comment>
    <comment ref="Y26" authorId="3" shapeId="0">
      <text>
        <r>
          <rPr>
            <sz val="8"/>
            <color indexed="81"/>
            <rFont val="Tahoma"/>
            <family val="2"/>
            <charset val="204"/>
          </rPr>
          <t>Указать номер счета в формате IBAN</t>
        </r>
      </text>
    </comment>
    <comment ref="Y27" authorId="1" shapeId="0">
      <text>
        <r>
          <rPr>
            <sz val="8"/>
            <color indexed="81"/>
            <rFont val="Tahoma"/>
            <family val="2"/>
            <charset val="204"/>
          </rPr>
          <t xml:space="preserve">Расчетные счета в USD, EUR, RUB заполняют те ОТС, которым необходимо получать денежные средства от нерезидентов на расчетный счет в иностранной валюте
</t>
        </r>
        <r>
          <rPr>
            <b/>
            <sz val="8"/>
            <color indexed="10"/>
            <rFont val="Tahoma"/>
            <family val="2"/>
            <charset val="204"/>
          </rPr>
          <t>ВНИМАНИЕ, ВАЖНО!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b/>
            <sz val="8"/>
            <color indexed="81"/>
            <rFont val="Tahoma"/>
            <family val="2"/>
            <charset val="204"/>
          </rPr>
          <t>Комиссия по картам банков-нерезидентов составит 3,0%!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Y29" authorId="0" shapeId="0">
      <text>
        <r>
          <rPr>
            <sz val="9"/>
            <color indexed="81"/>
            <rFont val="Tahoma"/>
            <family val="2"/>
            <charset val="204"/>
          </rPr>
          <t xml:space="preserve">Необходимо указать полный номер BIC
</t>
        </r>
      </text>
    </comment>
    <comment ref="AV45" authorId="4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УКАЗЫВАЕМ ДВЕ ЦИФРЫ ПОСЛЕ ТОЧКИ!!!!
</t>
        </r>
        <r>
          <rPr>
            <i/>
            <sz val="8"/>
            <color indexed="81"/>
            <rFont val="Tahoma"/>
            <family val="2"/>
            <charset val="204"/>
          </rPr>
          <t xml:space="preserve">При условии зачисления денежных средств на счет в белорусских рублях
</t>
        </r>
        <r>
          <rPr>
            <sz val="8"/>
            <color indexed="81"/>
            <rFont val="Tahoma"/>
            <family val="2"/>
            <charset val="204"/>
          </rPr>
          <t xml:space="preserve">
По Картам Банка: 2,3
По Картам других банков-резидентов: 2,3
По Картам банков-нерезидентов: 2,3
</t>
        </r>
        <r>
          <rPr>
            <i/>
            <sz val="8"/>
            <color indexed="81"/>
            <rFont val="Tahoma"/>
            <family val="2"/>
            <charset val="204"/>
          </rPr>
          <t xml:space="preserve">При условии зачисления денежных средств на счет в белорусских рублях и иностранной валюте
</t>
        </r>
        <r>
          <rPr>
            <sz val="8"/>
            <color indexed="81"/>
            <rFont val="Tahoma"/>
            <family val="2"/>
            <charset val="204"/>
          </rPr>
          <t xml:space="preserve">
По Картам Банка: 2,3
По Картам других банков-резидентов: 2,3
По Картам банков-нерезидентов: 3,0</t>
        </r>
      </text>
    </comment>
    <comment ref="AV49" authorId="1" shapeId="0">
      <text>
        <r>
          <rPr>
            <sz val="9"/>
            <color indexed="81"/>
            <rFont val="Tahoma"/>
            <family val="2"/>
            <charset val="204"/>
          </rPr>
          <t xml:space="preserve">Если Провайдер </t>
        </r>
        <r>
          <rPr>
            <b/>
            <sz val="9"/>
            <color indexed="81"/>
            <rFont val="Tahoma"/>
            <family val="2"/>
            <charset val="204"/>
          </rPr>
          <t>WEBPAY</t>
        </r>
        <r>
          <rPr>
            <sz val="9"/>
            <color indexed="81"/>
            <rFont val="Tahoma"/>
            <family val="2"/>
            <charset val="204"/>
          </rPr>
          <t xml:space="preserve">, то комиссия 0.00%, т.к. WEBPAY не обслуживает карты American Express
Если Провайдер </t>
        </r>
        <r>
          <rPr>
            <b/>
            <sz val="9"/>
            <color indexed="81"/>
            <rFont val="Tahoma"/>
            <family val="2"/>
            <charset val="204"/>
          </rPr>
          <t>ASSIST</t>
        </r>
        <r>
          <rPr>
            <sz val="9"/>
            <color indexed="81"/>
            <rFont val="Tahoma"/>
            <family val="2"/>
            <charset val="204"/>
          </rPr>
          <t>, то комиссия 3.00 %</t>
        </r>
      </text>
    </comment>
  </commentList>
</comments>
</file>

<file path=xl/sharedStrings.xml><?xml version="1.0" encoding="utf-8"?>
<sst xmlns="http://schemas.openxmlformats.org/spreadsheetml/2006/main" count="2158" uniqueCount="2090">
  <si>
    <t>от</t>
  </si>
  <si>
    <t>УНП</t>
  </si>
  <si>
    <t>Телефон</t>
  </si>
  <si>
    <t>Дни и время работы ОТС</t>
  </si>
  <si>
    <t>Получатель платежа</t>
  </si>
  <si>
    <t>УНП получателя платежа</t>
  </si>
  <si>
    <t>Банк получателя платежа</t>
  </si>
  <si>
    <t>Версия</t>
  </si>
  <si>
    <t>ОТС</t>
  </si>
  <si>
    <t>Банк</t>
  </si>
  <si>
    <t>I. ЗАПОЛНЯЕТСЯ ОТС (поля, выделенные желтым цветом, обязательны для заполнения):</t>
  </si>
  <si>
    <t>Отметка</t>
  </si>
  <si>
    <t>√</t>
  </si>
  <si>
    <t>Валюта</t>
  </si>
  <si>
    <t>Комиссия</t>
  </si>
  <si>
    <t>%</t>
  </si>
  <si>
    <t>III. ЗАПОЛНЯЕТСЯ ОАО "Банковский процессинговый центр"</t>
  </si>
  <si>
    <t>Тип регистрации</t>
  </si>
  <si>
    <t>Данные регистрации</t>
  </si>
  <si>
    <t>Ответственное лицо ОАО "Банковский процессинговый центр"</t>
  </si>
  <si>
    <t>Merchant ID</t>
  </si>
  <si>
    <t>Terminal ID</t>
  </si>
  <si>
    <t>"____" _______________  20___г.</t>
  </si>
  <si>
    <t>Область</t>
  </si>
  <si>
    <t>SBG</t>
  </si>
  <si>
    <t>Гомельская</t>
  </si>
  <si>
    <t>г.</t>
  </si>
  <si>
    <t>Terminal-ID</t>
  </si>
  <si>
    <t>Наименование</t>
  </si>
  <si>
    <t>населенный пункт</t>
  </si>
  <si>
    <t>место расположения</t>
  </si>
  <si>
    <t>Сторона несущая затраты по оборудованию</t>
  </si>
  <si>
    <t>Используемые валюты</t>
  </si>
  <si>
    <t>Провайдер связи для Ethernet</t>
  </si>
  <si>
    <t>IP-адрес</t>
  </si>
  <si>
    <t>телефон_код</t>
  </si>
  <si>
    <t>Заводской № терминала (Оборудование ОТС)</t>
  </si>
  <si>
    <t>Заводской № пин-пада (Оборудование ОТС)</t>
  </si>
  <si>
    <t>Минская</t>
  </si>
  <si>
    <t>01.</t>
  </si>
  <si>
    <t>Internet</t>
  </si>
  <si>
    <t>Витебская</t>
  </si>
  <si>
    <t>гп.</t>
  </si>
  <si>
    <t>02.</t>
  </si>
  <si>
    <t>Брестская</t>
  </si>
  <si>
    <t>д.</t>
  </si>
  <si>
    <t>03.</t>
  </si>
  <si>
    <t>пос.</t>
  </si>
  <si>
    <t>04.</t>
  </si>
  <si>
    <t>Гродненская</t>
  </si>
  <si>
    <t>05.</t>
  </si>
  <si>
    <t>Могилевская</t>
  </si>
  <si>
    <t>06.</t>
  </si>
  <si>
    <t>07.</t>
  </si>
  <si>
    <t>08.</t>
  </si>
  <si>
    <t>09.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</si>
  <si>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</si>
  <si>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</si>
  <si>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</si>
  <si>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</si>
  <si>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</si>
  <si>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</si>
  <si>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</si>
  <si>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</si>
  <si>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</si>
  <si>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</si>
  <si>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</si>
  <si>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</si>
  <si>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</si>
  <si>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</si>
  <si>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</si>
  <si>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</si>
  <si>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</si>
  <si>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</si>
  <si>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</si>
  <si>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</si>
  <si>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</si>
  <si>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</si>
  <si>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обл.,</t>
  </si>
  <si>
    <t>район,</t>
  </si>
  <si>
    <t>к Договору №</t>
  </si>
  <si>
    <t>SBH</t>
  </si>
  <si>
    <t>SBE</t>
  </si>
  <si>
    <t>SWB</t>
  </si>
  <si>
    <t>AmEx</t>
  </si>
  <si>
    <t>с Амех</t>
  </si>
  <si>
    <t>без Амех</t>
  </si>
  <si>
    <t>Минский</t>
  </si>
  <si>
    <t>Прокат автомобилей</t>
  </si>
  <si>
    <t>Такси</t>
  </si>
  <si>
    <t>Непродовольственные товары (в т.ч. мобильные аксессуары (чехлы, пленки), медтехника, газовое оборудование)</t>
  </si>
  <si>
    <t>Салон авто</t>
  </si>
  <si>
    <t>АЗС -  с кассиром. В случае если продают топливо  и есть магазин то МСС 5541, если продают топливо без кассира то 5542</t>
  </si>
  <si>
    <t>АЗС – без кассира</t>
  </si>
  <si>
    <t>Мужская одежда</t>
  </si>
  <si>
    <t>Женская одежда</t>
  </si>
  <si>
    <t>Детская одежда</t>
  </si>
  <si>
    <t>Одежда (без разделения на возраст и пол)</t>
  </si>
  <si>
    <t>Спортивная одежда (со спорт. обувью и без)</t>
  </si>
  <si>
    <t>Обувь</t>
  </si>
  <si>
    <t>Портные, швейные ателье. Ремонт, пошив одежды</t>
  </si>
  <si>
    <t>Кожа. Мех.</t>
  </si>
  <si>
    <t>Мужская и женская одежда (нет детской)</t>
  </si>
  <si>
    <t>Мебель</t>
  </si>
  <si>
    <t>Салон штор (в т.ч. жалюзи, роллеты, карнизы)</t>
  </si>
  <si>
    <t>Мебель и стекло (светильники, люстры)</t>
  </si>
  <si>
    <t>Электротовары (в т.ч. мобильные телефоны, планшеты, сопутствующие товары, диски CD/DVD). Бытовая техника</t>
  </si>
  <si>
    <t>ПО и запчасти для компьютеров, ноутбуки, системные блоки</t>
  </si>
  <si>
    <t>Рестораны. Столовые. Кафе</t>
  </si>
  <si>
    <t>Бары</t>
  </si>
  <si>
    <t>Аптеки</t>
  </si>
  <si>
    <t>Алкогольные напитки</t>
  </si>
  <si>
    <t>Антиквариат</t>
  </si>
  <si>
    <t>Веломагазин</t>
  </si>
  <si>
    <t>Спорттовары (в т.ч. товары для рыбалки)</t>
  </si>
  <si>
    <t>Книги</t>
  </si>
  <si>
    <t>Канцтовары. Товары для офиса</t>
  </si>
  <si>
    <t>Сувениры. Подарки и сопутствующие товары</t>
  </si>
  <si>
    <t>Цветы</t>
  </si>
  <si>
    <t>Зоомагазины</t>
  </si>
  <si>
    <t>Страхование</t>
  </si>
  <si>
    <t>Санаторий. Гостиница.</t>
  </si>
  <si>
    <t>Прачечная</t>
  </si>
  <si>
    <t>Прачечная – самообслуживание</t>
  </si>
  <si>
    <t>Ксерокопии, репродукции</t>
  </si>
  <si>
    <t>Аренда автомобилей</t>
  </si>
  <si>
    <t>Автостоянки, гаражи</t>
  </si>
  <si>
    <t>СТО</t>
  </si>
  <si>
    <t>Автомойка</t>
  </si>
  <si>
    <t>Кинотеатры</t>
  </si>
  <si>
    <t>Театры, концерты</t>
  </si>
  <si>
    <t>Бильярд</t>
  </si>
  <si>
    <t>Боулинг</t>
  </si>
  <si>
    <t>Стоматология</t>
  </si>
  <si>
    <t>Оптика. Контактные линзы</t>
  </si>
  <si>
    <t>Для всех казино для ставок</t>
  </si>
  <si>
    <t>Видеоигры</t>
  </si>
  <si>
    <t>Услуги музыкальных групп, оркестров, театр-групп, комедиантов и фокусников, диск-жокеев на дискотеках, музыка на свадьбах, развлечения в том. числе Тамада</t>
  </si>
  <si>
    <t>Veterinary Services</t>
  </si>
  <si>
    <t>Ветеринарные услуги</t>
  </si>
  <si>
    <t>Agricultural Cooperative</t>
  </si>
  <si>
    <t>Сельскохозяйственный кооператив</t>
  </si>
  <si>
    <t>Landscaping Services</t>
  </si>
  <si>
    <t>Ландшафтные услуги</t>
  </si>
  <si>
    <t>General Contractors</t>
  </si>
  <si>
    <t>Генеральные (общие) подрядчики – услуги (финансовые, исследовательские,</t>
  </si>
  <si>
    <t>проектирование, спец. обучение, строительные услуги)</t>
  </si>
  <si>
    <t>Heating, Plumbing, A/C</t>
  </si>
  <si>
    <t>Отопление, сантехника, кондиционеры</t>
  </si>
  <si>
    <t>Electrical Contractors</t>
  </si>
  <si>
    <t>Подрядчики по электротехническим работам</t>
  </si>
  <si>
    <t>Masonry, Stonework, and Plaster</t>
  </si>
  <si>
    <t>Каменные, штукатурные работы</t>
  </si>
  <si>
    <t>Carpentry Contractors</t>
  </si>
  <si>
    <t>Подрядчики по плотницким работам</t>
  </si>
  <si>
    <t>Roofing/Siding, Sheet Metal</t>
  </si>
  <si>
    <t>Кровля, сайдинг, листовой металл</t>
  </si>
  <si>
    <t>Concrete Work Contractors</t>
  </si>
  <si>
    <t>Подрядчики по цементным работам</t>
  </si>
  <si>
    <t>Special Trade Contractors</t>
  </si>
  <si>
    <t>Специализированные строительные подрядчики (прочие строй услуги)</t>
  </si>
  <si>
    <t>Miscellaneous Publishing and Printing</t>
  </si>
  <si>
    <t>Издательское дело, печать</t>
  </si>
  <si>
    <t>Typesetting, Plate Making, and Related Services</t>
  </si>
  <si>
    <t>Типографский набор, изготовление печатных плат и прочие услуги</t>
  </si>
  <si>
    <t>Specialty Cleaning</t>
  </si>
  <si>
    <t>Специализированная уборка</t>
  </si>
  <si>
    <t>Airlines</t>
  </si>
  <si>
    <t>Авиалинии</t>
  </si>
  <si>
    <t>Car Rental</t>
  </si>
  <si>
    <t>Railroads</t>
  </si>
  <si>
    <t>Железнодорожный транспорт</t>
  </si>
  <si>
    <t>Commuter Transport, Ferries</t>
  </si>
  <si>
    <t>Челночный транспорт, паромы</t>
  </si>
  <si>
    <t>Passenger Railways</t>
  </si>
  <si>
    <t>Пассажирский железнодорожный транспорт</t>
  </si>
  <si>
    <t>Ambulance Services</t>
  </si>
  <si>
    <t>Услуги скорой медицинской помощи</t>
  </si>
  <si>
    <t>Taxicabs/Limousines</t>
  </si>
  <si>
    <t>Такси/лимузины</t>
  </si>
  <si>
    <t>Bus Lines</t>
  </si>
  <si>
    <t>Автобусный транспорт</t>
  </si>
  <si>
    <t>Motor Freight Carriers and Trucking - Local and Long Distance, Moving and Storage Companies, and Local Delivery Services</t>
  </si>
  <si>
    <t>Автомобильные грузоперевозки - местного и дальнего сообщения, перевозчики и складские организации, услуги по доставке на места</t>
  </si>
  <si>
    <t>Courier Services</t>
  </si>
  <si>
    <t>Курьерские услуги</t>
  </si>
  <si>
    <t>Public Warehousing and Storage - Farm Products, Refrigerated Goods, Household Goods, and Storage</t>
  </si>
  <si>
    <t>Складское хранение общественного пользования - с/х продукты, замороженные продукты, хозтовары, услуги хранения</t>
  </si>
  <si>
    <t>Cruise Lines</t>
  </si>
  <si>
    <t>Круизные линии</t>
  </si>
  <si>
    <t>Boat Rentals and Leases</t>
  </si>
  <si>
    <t>Прокат и лизинг лодок</t>
  </si>
  <si>
    <t>Marinas, Service and Supplies</t>
  </si>
  <si>
    <t>Морские гавани, услуги и материалы</t>
  </si>
  <si>
    <t>Airlines, Air Carriers</t>
  </si>
  <si>
    <t>Авиалинии, авиаперевозчики</t>
  </si>
  <si>
    <t>Airports, Flying Fields</t>
  </si>
  <si>
    <t>Аэропорты, аэродромы</t>
  </si>
  <si>
    <t>Travel Agencies, Tour Operators</t>
  </si>
  <si>
    <t>Турагентства, туроператоры</t>
  </si>
  <si>
    <t>TUI Travel - Germany</t>
  </si>
  <si>
    <t>TUI Трэвел – Германия</t>
  </si>
  <si>
    <t>Tolls/Bridge Fees</t>
  </si>
  <si>
    <t>Пошлины за проезд по дорогам и мостам</t>
  </si>
  <si>
    <t>Transportation Services (Not Elsewhere Classified)</t>
  </si>
  <si>
    <t>Транспортные услуги (нигде не классифицированные)</t>
  </si>
  <si>
    <t>Telecommunication Equipment and Telephone Sales</t>
  </si>
  <si>
    <t>Продажа телекоммуникационного оборудования и телефонов</t>
  </si>
  <si>
    <t>Telecommunication Services</t>
  </si>
  <si>
    <t>Телекоммуникационные услуги</t>
  </si>
  <si>
    <t>Computer Network Services</t>
  </si>
  <si>
    <t>Услуги по компьютерным сетям (Интернет-провайдеры)</t>
  </si>
  <si>
    <t>Telegraph Services</t>
  </si>
  <si>
    <t>Телеграфные услуги</t>
  </si>
  <si>
    <t>Wires, Money Orders</t>
  </si>
  <si>
    <t>Банковские, прочие денежные переводы</t>
  </si>
  <si>
    <t>Cable, Satellite, and Other Pay Television and Radio</t>
  </si>
  <si>
    <t>Кабельное, спутниковое и прочее платное телевидение и радио</t>
  </si>
  <si>
    <t>Utilities</t>
  </si>
  <si>
    <t>Коммунальные услуги</t>
  </si>
  <si>
    <t>Home Supply Warehouse Stores</t>
  </si>
  <si>
    <t>Стройматериалы (обои, краски)</t>
  </si>
  <si>
    <t>Lumber, Building Materials Stores</t>
  </si>
  <si>
    <t xml:space="preserve">Магазины по продаже пиломатериалов, строительных материалов </t>
  </si>
  <si>
    <t>Glass, Paint, and Wallpaper Stores</t>
  </si>
  <si>
    <t>Hardware Stores</t>
  </si>
  <si>
    <t>Nurseries, Lawn and Garden Supply Stores</t>
  </si>
  <si>
    <t>Питомники, магазины по продаже товаров для ухода за садом и газонами</t>
  </si>
  <si>
    <t>Mobile Home Dealers</t>
  </si>
  <si>
    <t>Торговля мобильными домами</t>
  </si>
  <si>
    <t>Wholesale Clubs</t>
  </si>
  <si>
    <t>Оптовые клубные магазины</t>
  </si>
  <si>
    <t>Duty Free Stores</t>
  </si>
  <si>
    <t>Беспошлинные магазины (дьюти-фри)</t>
  </si>
  <si>
    <t>Discount Stores</t>
  </si>
  <si>
    <t>Дискаунтеры</t>
  </si>
  <si>
    <t>Department Stores</t>
  </si>
  <si>
    <t>Универмаги</t>
  </si>
  <si>
    <t>Variety Stores</t>
  </si>
  <si>
    <t>Вэрайети-маркеты (обычно с фиксированной ценой)</t>
  </si>
  <si>
    <t>Miscellaneous General Merchandise</t>
  </si>
  <si>
    <t>Прочие магазины по продаже потребительских товаров</t>
  </si>
  <si>
    <t>Grocery Stores, Supermarkets</t>
  </si>
  <si>
    <t>Гастрономы, супермаркеты</t>
  </si>
  <si>
    <t>Freezer and Locker Meat Provisioners</t>
  </si>
  <si>
    <t>Поставщики рефрижераторов и замороженных мясных изделий</t>
  </si>
  <si>
    <t>Candy, Nut, and Confectionery Stores</t>
  </si>
  <si>
    <t>Магазины кондитерских изделий, орехов</t>
  </si>
  <si>
    <t>Dairy Products Stores</t>
  </si>
  <si>
    <t>Магазины молочных продуктов</t>
  </si>
  <si>
    <t>Bakeries</t>
  </si>
  <si>
    <t>Булочные</t>
  </si>
  <si>
    <t>Miscellaneous Food Stores - Convenience Stores and Specialty Markets</t>
  </si>
  <si>
    <t>Прочие продуктовые магазины - ночные магазиныs and Specialty Markets</t>
  </si>
  <si>
    <t>Car and Truck Dealers (New and Used) Sales, Service, Repairs Parts and Leasing</t>
  </si>
  <si>
    <t>Дилеры автомобилей и грузовиков (новых и подержанных) - продажа, обслуживание, ремонт, запчасти, лизинг</t>
  </si>
  <si>
    <t>Car and Truck Dealers (Used Only) Sales, Service, Repairs Parts and Leasing</t>
  </si>
  <si>
    <t>Дилеры автомобилей и грузовиков (только подержанных) - продажа, обслуживание, ремонт, запчасти, лизинг</t>
  </si>
  <si>
    <t>Automotive Tire Stores</t>
  </si>
  <si>
    <t>Automotive Parts and Accessories Stores</t>
  </si>
  <si>
    <t>Магазины автозапчастей и аксессуаров</t>
  </si>
  <si>
    <t>Service Stations</t>
  </si>
  <si>
    <t>Станции технического обслуживания</t>
  </si>
  <si>
    <t>Automated Fuel Dispensers</t>
  </si>
  <si>
    <t>Автоматизированные бензоколонки</t>
  </si>
  <si>
    <t>Boat Dealers</t>
  </si>
  <si>
    <t>Торговцы лодками</t>
  </si>
  <si>
    <t>Camper, Recreational and Utility Trailer Dealers</t>
  </si>
  <si>
    <t>Торговцы прицепами, трейлерами для отдыха и проживания</t>
  </si>
  <si>
    <t>Motorcycle Shops and Dealers</t>
  </si>
  <si>
    <t>Торговцы и магазины по продаже мотоциклов</t>
  </si>
  <si>
    <t>Motor Homes Dealers</t>
  </si>
  <si>
    <t>Торговцы автофургонами</t>
  </si>
  <si>
    <t>Snowmobile Dealers</t>
  </si>
  <si>
    <t>Торговцы снегоходами</t>
  </si>
  <si>
    <t>Miscellaneous Auto Dealers</t>
  </si>
  <si>
    <t>Прочие автодилеры</t>
  </si>
  <si>
    <t>Mens and Boys Clothing and Accessories Stores</t>
  </si>
  <si>
    <t>Магазины мужской одежды и аксессуаров</t>
  </si>
  <si>
    <t>Womens Ready-To-Wear Stores</t>
  </si>
  <si>
    <t>Магазины готовой женской одежды</t>
  </si>
  <si>
    <t>Womens Accessory and Specialty Shops</t>
  </si>
  <si>
    <t>Магазины аксессуаров и специализированных товаров для женщин</t>
  </si>
  <si>
    <t>Childrens and Infants Wear Stores</t>
  </si>
  <si>
    <t>Магазины детской одежды</t>
  </si>
  <si>
    <t>Family Clothing Stores</t>
  </si>
  <si>
    <t>Магазины одежды для семьи</t>
  </si>
  <si>
    <t>Sports and Riding Apparel Stores</t>
  </si>
  <si>
    <t>Магазины одежды для занятий спортом и верховой ездой</t>
  </si>
  <si>
    <t>Shoe Stores</t>
  </si>
  <si>
    <t>Обувные магазины</t>
  </si>
  <si>
    <t>Furriers and Fur Shops</t>
  </si>
  <si>
    <t>Меховые ателье и магазины</t>
  </si>
  <si>
    <t>Mens, Womens Clothing Stores</t>
  </si>
  <si>
    <t>Магазины женской и мужской одежды</t>
  </si>
  <si>
    <t>Tailors, Alterations</t>
  </si>
  <si>
    <t>Портные, швейные ателье</t>
  </si>
  <si>
    <t>Wig and Toupee Stores</t>
  </si>
  <si>
    <t>Магазины париков и накладок для волос</t>
  </si>
  <si>
    <t>Miscellaneous Apparel and Accessory Shops</t>
  </si>
  <si>
    <t>Прочие магазины одежды и аксессуаров</t>
  </si>
  <si>
    <t>Furniture, Home Furnishings, and Equipment Stores, Except Appliances</t>
  </si>
  <si>
    <t>Магазины мебели, домашних принадлежностей и оборудования, кроме бытовой техники</t>
  </si>
  <si>
    <t>Floor Covering Stores</t>
  </si>
  <si>
    <t>Магазины покрытий для пола</t>
  </si>
  <si>
    <t>Drapery, Window Covering, and Upholstery Stores</t>
  </si>
  <si>
    <t>Магазины штор, драпировочных, обивочных изделий</t>
  </si>
  <si>
    <t>Fireplace, Fireplace Screens, and Accessories Stores</t>
  </si>
  <si>
    <t>Камины, каминные решетки и продажа аксессуаров</t>
  </si>
  <si>
    <t>Miscellaneous Home Furnishing Specialty Stores</t>
  </si>
  <si>
    <t>Прочие специализированные магазины товаров для отделки дома (посуда)</t>
  </si>
  <si>
    <t>Household Appliance Stores</t>
  </si>
  <si>
    <t>Магазины бытовой техники</t>
  </si>
  <si>
    <t>Electronics Stores</t>
  </si>
  <si>
    <t>Магазины электроники</t>
  </si>
  <si>
    <t>Music Stores-Musical Instruments, Pianos, and Sheet Music</t>
  </si>
  <si>
    <t>Музыкальные магазины - музыкальные инструменты, пианино и ноты</t>
  </si>
  <si>
    <t>Computer Software Stores</t>
  </si>
  <si>
    <t>Магазины компьютерных программ</t>
  </si>
  <si>
    <t>Record Stores</t>
  </si>
  <si>
    <t>Магазины музыкальных записей</t>
  </si>
  <si>
    <t>Caterers</t>
  </si>
  <si>
    <t>Поставщики продуктов питания для банкетов</t>
  </si>
  <si>
    <t>Eating Places, Restaurants</t>
  </si>
  <si>
    <t>Общественное питание, рестораны</t>
  </si>
  <si>
    <t>Drinking Places</t>
  </si>
  <si>
    <t>Питейные заведения (бары)</t>
  </si>
  <si>
    <t>Fast Food Restaurants</t>
  </si>
  <si>
    <t>Рестораны быстрого питания</t>
  </si>
  <si>
    <t>Drug Stores and Pharmacies</t>
  </si>
  <si>
    <t>Package Stores-Beer, Wine, and Liquor</t>
  </si>
  <si>
    <t>Магазины спиртных напитков - пиво, вино, ликер</t>
  </si>
  <si>
    <t>Used Merchandise and Secondhand Stores</t>
  </si>
  <si>
    <t>Магазины товаров б/у и сэконд-хэнд</t>
  </si>
  <si>
    <t>Antique Shops</t>
  </si>
  <si>
    <t>Антикварные магазины</t>
  </si>
  <si>
    <t>Pawn Shops</t>
  </si>
  <si>
    <t>Ломбарды</t>
  </si>
  <si>
    <t>Wrecking and Salvage Yards</t>
  </si>
  <si>
    <t>Магазины по продаже имущества, спасенного после кораблекрушений и аварий</t>
  </si>
  <si>
    <t>Antique Reproductions</t>
  </si>
  <si>
    <t>Магазины антикварных репродукций ("под старину")</t>
  </si>
  <si>
    <t>Bicycle Shops</t>
  </si>
  <si>
    <t>Магазины велосипедов</t>
  </si>
  <si>
    <t>Sporting Goods Stores</t>
  </si>
  <si>
    <t>Магазины спортивных товаров</t>
  </si>
  <si>
    <t>Book Stores</t>
  </si>
  <si>
    <t>Книжные магазины</t>
  </si>
  <si>
    <t>Stationery Stores, Office, and School Supply Stores</t>
  </si>
  <si>
    <t>Магазины канцелярских товаров, офисных и школьных принадлежностей</t>
  </si>
  <si>
    <t>Jewelry Stores, Watches, Clocks, and Silverware Stores</t>
  </si>
  <si>
    <t>Ювелирные магазины, наручные и настенные часы, изделия из серебра</t>
  </si>
  <si>
    <t>Hobby, Toy, and Game Shops</t>
  </si>
  <si>
    <t>Магазины товаров для досуга, игрушек и игр</t>
  </si>
  <si>
    <t>Camera and Photographic Supply Stores</t>
  </si>
  <si>
    <t>Магазины фотоаппаратов и фототоваров</t>
  </si>
  <si>
    <t>Gift, Card,velty, and Souvenir Shops</t>
  </si>
  <si>
    <t>Магазины подарков, открыток и сувениров</t>
  </si>
  <si>
    <t>Luggage and Leather Goods Stores</t>
  </si>
  <si>
    <t>Sewing, Needlework, Fabric, and Piece Goods Stores</t>
  </si>
  <si>
    <t>Магазины товаров для шитья, вышивания, материй и тканей</t>
  </si>
  <si>
    <t>Glassware, Crystal Stores</t>
  </si>
  <si>
    <t>Магазины изделий из стекла и хрусталя</t>
  </si>
  <si>
    <t>Direct Marketing - Insurance Services</t>
  </si>
  <si>
    <t>Прямой маркетинг - страховые услуги</t>
  </si>
  <si>
    <t>Direct Marketing - Travel</t>
  </si>
  <si>
    <t>Прямой маркетинг - туруслуги</t>
  </si>
  <si>
    <t>Door-To-Door Sales</t>
  </si>
  <si>
    <t>Магазины с доставкой "от двери до двери"</t>
  </si>
  <si>
    <t>Direct Marketing - Catalog Merchant</t>
  </si>
  <si>
    <t>Прямой маркетинг - торговля по каталогам</t>
  </si>
  <si>
    <t>Direct Marketing - Combination Catalog and Retail Merchant</t>
  </si>
  <si>
    <t>Прямой маркетинг - торговля в розницу и по каталогам</t>
  </si>
  <si>
    <t>Direct Marketing - Outbound Tele</t>
  </si>
  <si>
    <t>Прямой маркетинг - телемаркетинг с продажей за рубеж</t>
  </si>
  <si>
    <t>Direct Marketing - Inbound Tele</t>
  </si>
  <si>
    <t>Прямой маркетинг - телемаркетинг с продажей внутри страны</t>
  </si>
  <si>
    <t>Direct Marketing - Subscription</t>
  </si>
  <si>
    <t>Прямой маркетинг - подписка</t>
  </si>
  <si>
    <t>Direct Marketing - Other</t>
  </si>
  <si>
    <t>Прямой маркетинг - прочее</t>
  </si>
  <si>
    <t>Artists Supply and Craft Shops</t>
  </si>
  <si>
    <t>Магазины товаров для художества и ручной работы (рукоделие)</t>
  </si>
  <si>
    <t>Art Dealers and Galleries</t>
  </si>
  <si>
    <t>Продавцы произведений искусства и галереи</t>
  </si>
  <si>
    <t>Stamp and Coin Stores</t>
  </si>
  <si>
    <t>Магазины почтовых марок и монет</t>
  </si>
  <si>
    <t>Religious Goods Stores</t>
  </si>
  <si>
    <t>Магазины религиозных товаров</t>
  </si>
  <si>
    <t>Hearing Aids Sales and Supplies</t>
  </si>
  <si>
    <t>Магазины слуховых аппаратов и принадлежностей</t>
  </si>
  <si>
    <t>Orthopedic Goods - Prosthetic Devices</t>
  </si>
  <si>
    <t>Ортопедические товары - протезные устройства</t>
  </si>
  <si>
    <t>Cosmetic Stores</t>
  </si>
  <si>
    <t>Магазины косметики</t>
  </si>
  <si>
    <t>Typewriter Stores</t>
  </si>
  <si>
    <t>Магазины пишущих машинок</t>
  </si>
  <si>
    <t>Fuel Dealers (Non Automotive)</t>
  </si>
  <si>
    <t>Продавцы топлива (не автомобильного)</t>
  </si>
  <si>
    <t>Florists</t>
  </si>
  <si>
    <t>Торговцы цветами и декоративными растениями</t>
  </si>
  <si>
    <t>Cigar Stores and Stands</t>
  </si>
  <si>
    <t>Магазины и киоски по продаже табачных изделий</t>
  </si>
  <si>
    <t>News Dealers and Newsstands</t>
  </si>
  <si>
    <t>Газетные киоски</t>
  </si>
  <si>
    <t>Pet Shops, Pet Food, and Supplies</t>
  </si>
  <si>
    <t>Swimming Pools Sales</t>
  </si>
  <si>
    <t>Магазины по продаже бассейнов</t>
  </si>
  <si>
    <t>Electric Razor Stores</t>
  </si>
  <si>
    <t>Магазины электробритв</t>
  </si>
  <si>
    <t>Tent and Awning Shops</t>
  </si>
  <si>
    <t>Магазины по продаже тентов и навесов</t>
  </si>
  <si>
    <t>Miscellaneous Specialty Retail</t>
  </si>
  <si>
    <t>Прочие специализированные розничные магазины (подходит для мед. техники)</t>
  </si>
  <si>
    <t>Manual Cash Disburse</t>
  </si>
  <si>
    <t>Выдача наличных денег через кассу</t>
  </si>
  <si>
    <t>Automated Cash Disburse</t>
  </si>
  <si>
    <t>Автоматизированная выдача наличных</t>
  </si>
  <si>
    <t>Financial Institutions</t>
  </si>
  <si>
    <t>Финансовые учреждения</t>
  </si>
  <si>
    <t>Non-Fl, Money Orders</t>
  </si>
  <si>
    <t>Нефинансовые учреждения, платежные поручения</t>
  </si>
  <si>
    <t>Security Brokers/Dealers</t>
  </si>
  <si>
    <t>Фондовые брокеры/дилеры</t>
  </si>
  <si>
    <t>Insurance Underwriting, Premiums</t>
  </si>
  <si>
    <t>Страховые услуги</t>
  </si>
  <si>
    <t>Insurance - Default</t>
  </si>
  <si>
    <t>Страхование - дефолт</t>
  </si>
  <si>
    <t>Hotels, Motels, and Resorts</t>
  </si>
  <si>
    <t>Гостиницы, мотели и курорты</t>
  </si>
  <si>
    <t>Timeshares</t>
  </si>
  <si>
    <t>Таймшеры</t>
  </si>
  <si>
    <t>Sporting/Recreation Camps</t>
  </si>
  <si>
    <t>Спортивные/оздоровительные лагеря</t>
  </si>
  <si>
    <t>Trailer Parks, Campgrounds</t>
  </si>
  <si>
    <t>Трейлерные парки, кемпинги</t>
  </si>
  <si>
    <t>Laundry, Cleaning Services</t>
  </si>
  <si>
    <t>Прачечные/чистящие услуги</t>
  </si>
  <si>
    <t>Laundries</t>
  </si>
  <si>
    <t>Прачечные</t>
  </si>
  <si>
    <t>Dry Cleaners</t>
  </si>
  <si>
    <t>Химчистки</t>
  </si>
  <si>
    <t>Carpet/Upholstery Cleaning</t>
  </si>
  <si>
    <t>Чистка ковров/обивки</t>
  </si>
  <si>
    <t>Barber and Beauty Shops</t>
  </si>
  <si>
    <t>Shoe Repair/Hat Cleaning</t>
  </si>
  <si>
    <t>Ремонт обуви / чистка головных уборов</t>
  </si>
  <si>
    <t>Funeral Services, Crematories</t>
  </si>
  <si>
    <t>Ритуальные услуги, крематории</t>
  </si>
  <si>
    <t>Dating/Escort Services</t>
  </si>
  <si>
    <t>Знакомства / эскорт-услуги</t>
  </si>
  <si>
    <t>Tax Preparation Services</t>
  </si>
  <si>
    <t>Услуги по подготовке налоговых деклараций</t>
  </si>
  <si>
    <t>Counseling Services</t>
  </si>
  <si>
    <t>Консалтинговые услуги</t>
  </si>
  <si>
    <t>Buying/Shopping Services</t>
  </si>
  <si>
    <t>Услуги покупок/шоппинга</t>
  </si>
  <si>
    <t>Clothing Rental</t>
  </si>
  <si>
    <t>Прокат одежды</t>
  </si>
  <si>
    <t>Massage Parlors</t>
  </si>
  <si>
    <t>Массажные салоны</t>
  </si>
  <si>
    <t>Health and Beauty Spas</t>
  </si>
  <si>
    <t>Здравницы и спа-салоны</t>
  </si>
  <si>
    <t>Miscellaneous General Services</t>
  </si>
  <si>
    <t>Прочие организации сферы услуг</t>
  </si>
  <si>
    <t>Advertising Services</t>
  </si>
  <si>
    <t>Рекламные услуги</t>
  </si>
  <si>
    <t>Credit Reporting Agencies</t>
  </si>
  <si>
    <t>Агентства кредитных историй</t>
  </si>
  <si>
    <t>Commercial Photography, Art and Graphics</t>
  </si>
  <si>
    <t>Коммерческая фотография, живопись и графика</t>
  </si>
  <si>
    <t>Quick Copy, Repro, and Blueprint</t>
  </si>
  <si>
    <t>Ксерокопирование, светокопии</t>
  </si>
  <si>
    <t>Secretarial Support Services</t>
  </si>
  <si>
    <t>Услуги секретарской поддержки</t>
  </si>
  <si>
    <t>Exterminating Services</t>
  </si>
  <si>
    <t>Услуги по уничтожению вредителей</t>
  </si>
  <si>
    <t>Cleaning and Maintenance</t>
  </si>
  <si>
    <t>Чистка и обслуживание</t>
  </si>
  <si>
    <t>Employment/Temp Agencies</t>
  </si>
  <si>
    <t>Агентства по трудоустройству / временному найму</t>
  </si>
  <si>
    <t>Computer Programming</t>
  </si>
  <si>
    <t>Компьютерное программирование</t>
  </si>
  <si>
    <t>Information Retrieval Services</t>
  </si>
  <si>
    <t>Услуги поиска информации</t>
  </si>
  <si>
    <t>Computer Repair</t>
  </si>
  <si>
    <t>Ремонт компьютеров</t>
  </si>
  <si>
    <t>Consulting, Public Relations</t>
  </si>
  <si>
    <t>Консультирование, связи с общественностью</t>
  </si>
  <si>
    <t>Detective Agencies</t>
  </si>
  <si>
    <t>Детективные агентства</t>
  </si>
  <si>
    <t>Equipment Rental</t>
  </si>
  <si>
    <t>Аренда оборудования (прокат)</t>
  </si>
  <si>
    <t>Photo Developing</t>
  </si>
  <si>
    <t>Miscellaneous Business Services</t>
  </si>
  <si>
    <t>Прочие бизнес-услуги</t>
  </si>
  <si>
    <t>Truck Stop</t>
  </si>
  <si>
    <t>Стоянки для грузовиков</t>
  </si>
  <si>
    <t>Car Rental Agencies</t>
  </si>
  <si>
    <t>Агентства по прокату автомобилей</t>
  </si>
  <si>
    <t>Truck/Utility Trailer Rentals</t>
  </si>
  <si>
    <t>Аренда грузовиков / прицепов для легковых автомобилей</t>
  </si>
  <si>
    <t>Recreational Vehicle Rentals</t>
  </si>
  <si>
    <t>Аренда рекреационных автомобилей</t>
  </si>
  <si>
    <t>Parking Lots, Garages</t>
  </si>
  <si>
    <t>Парковки, гаражи</t>
  </si>
  <si>
    <t>Auto Body Repair Shops</t>
  </si>
  <si>
    <t>Мастерские по ремонту кузовов автомобилей</t>
  </si>
  <si>
    <t>Tire Retreading and Repair</t>
  </si>
  <si>
    <t>Восстановление и ремонт шин (шиномонтаж)</t>
  </si>
  <si>
    <t>Auto Paint Shops</t>
  </si>
  <si>
    <t>Мастерские по покраске автомобилей</t>
  </si>
  <si>
    <t>Auto Service Shops</t>
  </si>
  <si>
    <t>Автосервисные мастерские</t>
  </si>
  <si>
    <t>Car Washes</t>
  </si>
  <si>
    <t>Автомойки</t>
  </si>
  <si>
    <t>Towing Services</t>
  </si>
  <si>
    <t>Услуги по буксировке</t>
  </si>
  <si>
    <t>Electronics Repair Shops</t>
  </si>
  <si>
    <t>Мастерские по ремонту электроники</t>
  </si>
  <si>
    <t>A/C, Refrigeration Repair</t>
  </si>
  <si>
    <t>Ремонт кондиционеров, холодильников</t>
  </si>
  <si>
    <t>Small Appliance Repair</t>
  </si>
  <si>
    <t>Ремонт бытовой техники, мелких приборов</t>
  </si>
  <si>
    <t>Watch/Jewelry Repair</t>
  </si>
  <si>
    <t>Ремонт часов/ чистка ювелирных изделий</t>
  </si>
  <si>
    <t>Furniture Repair, Refinishing</t>
  </si>
  <si>
    <t>Ремонт и отделка мебели</t>
  </si>
  <si>
    <t>Welding Repair</t>
  </si>
  <si>
    <t>Ремонт с применением сварки</t>
  </si>
  <si>
    <t>Miscellaneous Repair Shops</t>
  </si>
  <si>
    <t>Прочие ремонтные мастерские</t>
  </si>
  <si>
    <t>Picture/Video Production</t>
  </si>
  <si>
    <t>Фото/видео продукция</t>
  </si>
  <si>
    <t>Motion Picture Theaters</t>
  </si>
  <si>
    <t>Video Tape Rental Stores</t>
  </si>
  <si>
    <t>Аренда видеозаписей</t>
  </si>
  <si>
    <t>Dance Hall, Studios, Schools</t>
  </si>
  <si>
    <t>Танцевальные залы, студии, школы</t>
  </si>
  <si>
    <t>Theatrical Ticket Agencies</t>
  </si>
  <si>
    <t>Агентства по продаже театральных билетов</t>
  </si>
  <si>
    <t>Bands, Orchestras</t>
  </si>
  <si>
    <t>Музыкальные группы, оркестры</t>
  </si>
  <si>
    <t>Billiard/Pool Establishments</t>
  </si>
  <si>
    <t>Бильярдные клубы</t>
  </si>
  <si>
    <t>Bowling Alleys</t>
  </si>
  <si>
    <t>Боулинги</t>
  </si>
  <si>
    <t>Sports Clubs/Fields</t>
  </si>
  <si>
    <t>Спортивные клубы/площадки</t>
  </si>
  <si>
    <t>Tourist Attractions and Exhibits</t>
  </si>
  <si>
    <t>Туристские достопримечательности и объекты</t>
  </si>
  <si>
    <t>Golf Courses - Public</t>
  </si>
  <si>
    <t>Площадки для игры в гольф - общественные</t>
  </si>
  <si>
    <t>Video Amusement Game Supplies</t>
  </si>
  <si>
    <t>Поставщики видеоигр</t>
  </si>
  <si>
    <t>Video Game Arcades</t>
  </si>
  <si>
    <t>Залы для видеоигр</t>
  </si>
  <si>
    <t>Betting/Casino Gambling</t>
  </si>
  <si>
    <t>Букмекерские конторы/игорные заведения</t>
  </si>
  <si>
    <t>Amusement Parks/Carnivals</t>
  </si>
  <si>
    <t>Парки развлечений / карнавалы</t>
  </si>
  <si>
    <t>Country Clubs</t>
  </si>
  <si>
    <t>Загородные клубы</t>
  </si>
  <si>
    <t>Aquariums</t>
  </si>
  <si>
    <t>Аквариумы (зоопарк)</t>
  </si>
  <si>
    <t>Miscellaneous Recreation Services</t>
  </si>
  <si>
    <t>Прочие рекреационные услуги (каток, ледовые дворцы и т.п.)</t>
  </si>
  <si>
    <t>Doctors</t>
  </si>
  <si>
    <t>Врачи-терапевты</t>
  </si>
  <si>
    <t>Dentists, Orthodontists</t>
  </si>
  <si>
    <t>Стоматологи, ортодонты</t>
  </si>
  <si>
    <t>Osteopaths</t>
  </si>
  <si>
    <t>Остеопаты</t>
  </si>
  <si>
    <t>Chiropractors</t>
  </si>
  <si>
    <t>Хиропрактики</t>
  </si>
  <si>
    <t>Optometrists, Ophthalmologists</t>
  </si>
  <si>
    <t>Оптометристы, офтальмологи</t>
  </si>
  <si>
    <t>Opticians, Eyeglasses</t>
  </si>
  <si>
    <t>Оптики, очки</t>
  </si>
  <si>
    <t>Chiropodists, Podiatrists</t>
  </si>
  <si>
    <t>Врачи-ортопеды по проблемам стоп</t>
  </si>
  <si>
    <t>Nursing/Personal Care</t>
  </si>
  <si>
    <t>Услуги сиделки / социальные услуги</t>
  </si>
  <si>
    <t>Hospitals</t>
  </si>
  <si>
    <t>Больницы</t>
  </si>
  <si>
    <t>Medical and Dental Labs</t>
  </si>
  <si>
    <t>Медицинские и стоматологические лаборатории</t>
  </si>
  <si>
    <t>Medical Services</t>
  </si>
  <si>
    <t>Медицинские услуги</t>
  </si>
  <si>
    <t>Legal Services, Attorneys</t>
  </si>
  <si>
    <t>Юридические и адвокатские услуги</t>
  </si>
  <si>
    <t>Elementary, Secondary Schools</t>
  </si>
  <si>
    <t>Начальные, средние школы</t>
  </si>
  <si>
    <t>Colleges, Universities</t>
  </si>
  <si>
    <t>Колледжи, университеты</t>
  </si>
  <si>
    <t>Correspondence Schools</t>
  </si>
  <si>
    <t>Заочные школы</t>
  </si>
  <si>
    <t>Business/Secretarial Schools</t>
  </si>
  <si>
    <t>Школы бизнеса / делопроизводства</t>
  </si>
  <si>
    <t>Vocational/Trade Schools</t>
  </si>
  <si>
    <t>Училища, техникумы - (именно учебные заведения)</t>
  </si>
  <si>
    <t>Educational Services</t>
  </si>
  <si>
    <t>Образовательные услуги – (в т.ч. различные курсы, автошколы и т.п.)</t>
  </si>
  <si>
    <t>Child Care Services</t>
  </si>
  <si>
    <t>Услуги ухода за детьми</t>
  </si>
  <si>
    <t>Charitable and Social Service Organizations - Fundraising</t>
  </si>
  <si>
    <t>Благотворительные и социальные организации - сбор пожертвований</t>
  </si>
  <si>
    <t>Civic, Social, Fraternal Associations</t>
  </si>
  <si>
    <t>Гражданские, социальные и братские общества</t>
  </si>
  <si>
    <t>Political Organizations</t>
  </si>
  <si>
    <t>Политические общества</t>
  </si>
  <si>
    <t>Automobile Associations</t>
  </si>
  <si>
    <t>Автомобильные ассоциации</t>
  </si>
  <si>
    <t>Membership Organizations</t>
  </si>
  <si>
    <t>Членские организации</t>
  </si>
  <si>
    <t>Testing Laboratories</t>
  </si>
  <si>
    <t>Тестовые лаборатории</t>
  </si>
  <si>
    <t>Architectural/Surveying Services</t>
  </si>
  <si>
    <t>Архитекторские/геодезические услуги</t>
  </si>
  <si>
    <t>Accounting/Bookkeeping Services</t>
  </si>
  <si>
    <t>Услуги по бухгалтерскому учету/аудиту</t>
  </si>
  <si>
    <t>Professional Services</t>
  </si>
  <si>
    <t>Профессиональные услуги</t>
  </si>
  <si>
    <t>Court Costs, Including Alimony and Child Support - Courts of Law</t>
  </si>
  <si>
    <t>Судебные издержки, включая алименты и поддержку детей - суды статутного и общего права</t>
  </si>
  <si>
    <t>Fines - Government Administrative Entities</t>
  </si>
  <si>
    <t>Штрафы - правительственные административные ведомства</t>
  </si>
  <si>
    <t>Bail and Bond Payments</t>
  </si>
  <si>
    <t>Платежи по поручительствам и долговым обязательствам</t>
  </si>
  <si>
    <t>Tax Payments - Government Agencies</t>
  </si>
  <si>
    <t>Налоговые платежи - правительственные ведомства</t>
  </si>
  <si>
    <t>Government Services (Not Elsewhere Classified)</t>
  </si>
  <si>
    <t>Правительственные услуги (нигде не классифицированные)</t>
  </si>
  <si>
    <t>Postal Services - Government Only</t>
  </si>
  <si>
    <t>Почтовые услуги - только правительственные</t>
  </si>
  <si>
    <t>U.S. Federal Government Agencies or Departments</t>
  </si>
  <si>
    <t>Федеральные правительственные ведомства и департаменты США</t>
  </si>
  <si>
    <t>Intra-Company Purchases</t>
  </si>
  <si>
    <t>Закупки внутри компании</t>
  </si>
  <si>
    <t>0742</t>
  </si>
  <si>
    <t>0763</t>
  </si>
  <si>
    <t>0780</t>
  </si>
  <si>
    <t>МСС</t>
  </si>
  <si>
    <t>Описание</t>
  </si>
  <si>
    <t>Описание (англ.)</t>
  </si>
  <si>
    <t>Салон красоты, солярии, коррекция фигуры и т.п.</t>
  </si>
  <si>
    <t>Барановичский</t>
  </si>
  <si>
    <t>Берёзовский</t>
  </si>
  <si>
    <t>Брестский</t>
  </si>
  <si>
    <t>Ганцевичский</t>
  </si>
  <si>
    <t>Дрогичинский</t>
  </si>
  <si>
    <t>Жабинковский</t>
  </si>
  <si>
    <t>Ивановский</t>
  </si>
  <si>
    <t>Ивацевичский</t>
  </si>
  <si>
    <t>Каменецкий</t>
  </si>
  <si>
    <t>Кобринский</t>
  </si>
  <si>
    <t>Лунинецкий</t>
  </si>
  <si>
    <t>Ляховичский</t>
  </si>
  <si>
    <t>Малоритский</t>
  </si>
  <si>
    <t>Пинский</t>
  </si>
  <si>
    <t>Пружанский</t>
  </si>
  <si>
    <t>Столинский</t>
  </si>
  <si>
    <t>Бешенковичский</t>
  </si>
  <si>
    <t>Браславский</t>
  </si>
  <si>
    <t>Верхнедвинский</t>
  </si>
  <si>
    <t>Витебский</t>
  </si>
  <si>
    <t>Глубокский</t>
  </si>
  <si>
    <t>Городокский</t>
  </si>
  <si>
    <t>Докшицкий</t>
  </si>
  <si>
    <t>Дубровенский</t>
  </si>
  <si>
    <t>Лепельский</t>
  </si>
  <si>
    <t>Лиозненский</t>
  </si>
  <si>
    <t>Миорский</t>
  </si>
  <si>
    <t>Оршанский</t>
  </si>
  <si>
    <t>Полоцкий</t>
  </si>
  <si>
    <t>Поставский</t>
  </si>
  <si>
    <t>Россонский</t>
  </si>
  <si>
    <t>Сенненский</t>
  </si>
  <si>
    <t>Толочинский</t>
  </si>
  <si>
    <t>Ушачский</t>
  </si>
  <si>
    <t>Чашникский</t>
  </si>
  <si>
    <t>Шарковщинский</t>
  </si>
  <si>
    <t>Шумилинский</t>
  </si>
  <si>
    <t>Брагинский</t>
  </si>
  <si>
    <t>Буда-Кошелевский</t>
  </si>
  <si>
    <t>Ветковский</t>
  </si>
  <si>
    <t>Гомельский</t>
  </si>
  <si>
    <t>Добрушский</t>
  </si>
  <si>
    <t>Ельский</t>
  </si>
  <si>
    <t>Житковичский</t>
  </si>
  <si>
    <t>Жлобинский</t>
  </si>
  <si>
    <t>Калинковичский</t>
  </si>
  <si>
    <t>Кормянский</t>
  </si>
  <si>
    <t>Лельчицкий</t>
  </si>
  <si>
    <t>Лоевский</t>
  </si>
  <si>
    <t>Мозырский</t>
  </si>
  <si>
    <t>Наровлянский</t>
  </si>
  <si>
    <t>Октябрьский</t>
  </si>
  <si>
    <t>Петриковский</t>
  </si>
  <si>
    <t>Речицкий</t>
  </si>
  <si>
    <t>Рогачевский</t>
  </si>
  <si>
    <t>Светлогорский</t>
  </si>
  <si>
    <t>Хойникский</t>
  </si>
  <si>
    <t>Чечерский</t>
  </si>
  <si>
    <t>Берестовицкий</t>
  </si>
  <si>
    <t>Волковысский</t>
  </si>
  <si>
    <t>Вороновский</t>
  </si>
  <si>
    <t>Гродненский</t>
  </si>
  <si>
    <t>Дятловский</t>
  </si>
  <si>
    <t>Зельвенский</t>
  </si>
  <si>
    <t>Ивьевский</t>
  </si>
  <si>
    <t>Кореличский</t>
  </si>
  <si>
    <t>Лидский</t>
  </si>
  <si>
    <t>Мостовский</t>
  </si>
  <si>
    <t>Новогрудский</t>
  </si>
  <si>
    <t>Островецкий</t>
  </si>
  <si>
    <t>Ошмянский</t>
  </si>
  <si>
    <t>Свислочский</t>
  </si>
  <si>
    <t>Слонимский</t>
  </si>
  <si>
    <t>Сморгонский</t>
  </si>
  <si>
    <t>Щучинский</t>
  </si>
  <si>
    <t>Березинский</t>
  </si>
  <si>
    <t>Борисовский</t>
  </si>
  <si>
    <t>Вилейский</t>
  </si>
  <si>
    <t>Воложинский</t>
  </si>
  <si>
    <t>Дзержинский</t>
  </si>
  <si>
    <t>Клецкий</t>
  </si>
  <si>
    <t>Копыльский</t>
  </si>
  <si>
    <t>Крупский</t>
  </si>
  <si>
    <t>Логойский</t>
  </si>
  <si>
    <t>Любанский</t>
  </si>
  <si>
    <t>Молодечненский</t>
  </si>
  <si>
    <t>Мядельский</t>
  </si>
  <si>
    <t>Несвижский</t>
  </si>
  <si>
    <t>Пуховичский</t>
  </si>
  <si>
    <t>Слуцкий</t>
  </si>
  <si>
    <t>Смолевичский</t>
  </si>
  <si>
    <t>Солигорский</t>
  </si>
  <si>
    <t>Стародорожский</t>
  </si>
  <si>
    <t>Столбцовский</t>
  </si>
  <si>
    <t>Узденский</t>
  </si>
  <si>
    <t>Червенский</t>
  </si>
  <si>
    <t>Белыничский</t>
  </si>
  <si>
    <t>Бобруйский</t>
  </si>
  <si>
    <t>Быховский</t>
  </si>
  <si>
    <t>Глусский</t>
  </si>
  <si>
    <t>Горецкий</t>
  </si>
  <si>
    <t>Дрибинский</t>
  </si>
  <si>
    <t>Кировский</t>
  </si>
  <si>
    <t>Климовичский</t>
  </si>
  <si>
    <t>Кличевский</t>
  </si>
  <si>
    <t>Костюковичский</t>
  </si>
  <si>
    <t>Краснопольский</t>
  </si>
  <si>
    <t>Кричевский</t>
  </si>
  <si>
    <t>Круглянский</t>
  </si>
  <si>
    <t>Могилевский</t>
  </si>
  <si>
    <t>Мстиславский</t>
  </si>
  <si>
    <t>Осиповичский</t>
  </si>
  <si>
    <t>Славгородский</t>
  </si>
  <si>
    <t>Хотимский</t>
  </si>
  <si>
    <t>Чаусский</t>
  </si>
  <si>
    <t>Чериковский</t>
  </si>
  <si>
    <t>Шкловский</t>
  </si>
  <si>
    <t>Район пункта обслуживания</t>
  </si>
  <si>
    <t>Отделение</t>
  </si>
  <si>
    <t>___________________/____________________/_________________</t>
  </si>
  <si>
    <t>AX</t>
  </si>
  <si>
    <t>Железнодорожный вокзал (продажа билетов, талонов)</t>
  </si>
  <si>
    <t>Автостанции и автовокзалы (продажа билетов, талонов)</t>
  </si>
  <si>
    <t>Коммунальные услуги населению (вода, газ, энергия)</t>
  </si>
  <si>
    <t>Телекоммуникационные услуги - в т.ч. обеспечение международных звонков по стационарным телефонам, продажа сим-карт и т.п.</t>
  </si>
  <si>
    <t>Магазины по продаже пиломатериалов, строительных материалов (лесо- и пиломатериалы, незаконченные изделия из дерева, цемент, песок, гравий, кирпичи, ограждения, трубы, стекловолокно и т.п.)</t>
  </si>
  <si>
    <t>Продажа инвентаря для газонов, огородов и других садовых принадлежностей (инвентаря для цветочных питомников, саженцев деревьев и кустарника, растений в горшках, семян, луковиц, почвоулучшителей, удобрений, пестицидов, садового инвентаря и др.)</t>
  </si>
  <si>
    <t>Быстрое питание (фастфуд)</t>
  </si>
  <si>
    <t>Second Hand (комиссионные магазины, уцененные и б/у товары)</t>
  </si>
  <si>
    <t>Ювелирные украшения, часы, бижутерия</t>
  </si>
  <si>
    <t>Табак, сигареты, сигары (в т.ч. электронные сигареты (парогенераторы), курительные смеси и т.п.)</t>
  </si>
  <si>
    <t>Зоомагазины (в т.ч. корма для животных)</t>
  </si>
  <si>
    <t>Узкоспециализированные магазины, не попадающие под другие категории (н-р декоративная соль и изделия из нее; пиротехника, фейерверки. Медицинская техника в розницу)</t>
  </si>
  <si>
    <t>Парикмахерская, маникюр, услуги по наращиванию ногтей и т.п.</t>
  </si>
  <si>
    <t>Физкультурно-оздоровительный комплекс. Спортивный клуб (в т.ч. фитнес, тренажерные залы и т.п.)</t>
  </si>
  <si>
    <r>
      <t>Мед. услуги,</t>
    </r>
    <r>
      <rPr>
        <sz val="10"/>
        <color theme="1"/>
        <rFont val="Arial"/>
        <family val="2"/>
        <charset val="204"/>
      </rPr>
      <t xml:space="preserve"> санатории, грудные дома, приюты, и дома престарелых (в т.ч. частные клиники)</t>
    </r>
  </si>
  <si>
    <t>Стройматериалы и товары для дома (большой выбор разнообразных бытовых товаров - сантехника, электроинструменты, обои, краски, пиломатериалы, садовые принадлежности, электрические и осветительные приборы, а также декорирующие материалы).</t>
  </si>
  <si>
    <t>Гипермаркеты и универмаги (крупные торговые объекты с крупными торговыми площадями, в которых много видов товаров продается в различных отделах и секциях)</t>
  </si>
  <si>
    <t>Конфеты, орехи, сухофрукты</t>
  </si>
  <si>
    <t>Выпечка, хлебобулочные изделия (рогалики, хлеб, пирожные, пончики, изделия из слоеного теста, булочки)</t>
  </si>
  <si>
    <t>Различные продукты питания (в т.ч. безалкогольные напитки)</t>
  </si>
  <si>
    <t>Автозапчасти, шины, диски и прочие товары для автомобилей</t>
  </si>
  <si>
    <t>Сумки, чемоданы, ремни, изделия из кожи (галантерея)</t>
  </si>
  <si>
    <t>Музыкальные инструменты и сопутствующие товары</t>
  </si>
  <si>
    <t>Игрушки, настольные игры</t>
  </si>
  <si>
    <t>Ткани (в т.ч. товары для вышивания, рукоделия и шитья)</t>
  </si>
  <si>
    <t>Ритуальные услуги (в т.ч. крематории, изготовление памятников, венки и т.п.)</t>
  </si>
  <si>
    <t>Цирк, луна-парк, карнавал</t>
  </si>
  <si>
    <t>Больницы, госпитали</t>
  </si>
  <si>
    <t>Парикмахерские</t>
  </si>
  <si>
    <t>Магазины по продаже стекла, краски, обоев (краски и красители, эмали, лаки, кисти для красок, баночки для красок, валики, распылители  и т.д. )</t>
  </si>
  <si>
    <t>Мелкие металлические изделия - скобяные товары (провода, гайки, болты, гвозди, шурупы, молотки, отвертки и другие мелкие инструменты, кольцевые прокладки, ключи, лампочки, скобы)</t>
  </si>
  <si>
    <t>Небольшие универсальные магазины / торговые павильоны (продовольственные и непроводольственные товары в одном месте, как правило, без разделения на отделы, секции и т.п.)</t>
  </si>
  <si>
    <t>Фотостудия (именно фотосъемка)</t>
  </si>
  <si>
    <t>Фотостудия, фотолаборатория (печать фотографий, проявка плёнки, ретуширование, фотоувеличение, весь спектр фотомонтажа и ремастеринга)</t>
  </si>
  <si>
    <t>Распространенные сферы деятельности</t>
  </si>
  <si>
    <t>Прочие МСС</t>
  </si>
  <si>
    <t>SHL</t>
  </si>
  <si>
    <t>BYN</t>
  </si>
  <si>
    <t>BYN, USD</t>
  </si>
  <si>
    <t>BYN, USD, EUR</t>
  </si>
  <si>
    <t>BYN, USD, EUR, RUB</t>
  </si>
  <si>
    <t>BYN, EUR</t>
  </si>
  <si>
    <t>BYN, RUB</t>
  </si>
  <si>
    <t>BYN, USD, RUB</t>
  </si>
  <si>
    <t>BYN, EUR, RUB</t>
  </si>
  <si>
    <t>Косметика (в т.ч. парфюм - туалетная вода, духи)</t>
  </si>
  <si>
    <t>ПО терминала</t>
  </si>
  <si>
    <t>CISBase T2</t>
  </si>
  <si>
    <t>ПО платежного терминала UPOS (POSGate v.1.0)</t>
  </si>
  <si>
    <t>P</t>
  </si>
  <si>
    <t>S</t>
  </si>
  <si>
    <t>NPF</t>
  </si>
  <si>
    <t>SF</t>
  </si>
  <si>
    <t>AS</t>
  </si>
  <si>
    <t>AXF</t>
  </si>
  <si>
    <t>ASF</t>
  </si>
  <si>
    <t>8017</t>
  </si>
  <si>
    <t>8025</t>
  </si>
  <si>
    <t>8029</t>
  </si>
  <si>
    <t>8033</t>
  </si>
  <si>
    <t>8044</t>
  </si>
  <si>
    <t>?</t>
  </si>
  <si>
    <t>автодорога</t>
  </si>
  <si>
    <t>бульвар</t>
  </si>
  <si>
    <t>вал</t>
  </si>
  <si>
    <t>Военный городок</t>
  </si>
  <si>
    <t>квартал</t>
  </si>
  <si>
    <t>микрорайон</t>
  </si>
  <si>
    <t>МКАД</t>
  </si>
  <si>
    <t>набережная</t>
  </si>
  <si>
    <t>перекресток</t>
  </si>
  <si>
    <t>пересечение</t>
  </si>
  <si>
    <t>переулок</t>
  </si>
  <si>
    <t>площадь</t>
  </si>
  <si>
    <t>пограничный пункт таможенного оформления</t>
  </si>
  <si>
    <t>почтовое отделение</t>
  </si>
  <si>
    <t>проезд</t>
  </si>
  <si>
    <t>проспект</t>
  </si>
  <si>
    <t>республиканский пункт таможенного оформлления</t>
  </si>
  <si>
    <t>санаторий</t>
  </si>
  <si>
    <t>сельский совет</t>
  </si>
  <si>
    <t>станция</t>
  </si>
  <si>
    <t>станция метро</t>
  </si>
  <si>
    <t>территория</t>
  </si>
  <si>
    <t>тракт</t>
  </si>
  <si>
    <t>тупик</t>
  </si>
  <si>
    <t>улица</t>
  </si>
  <si>
    <t>хутор</t>
  </si>
  <si>
    <t>шоссе</t>
  </si>
  <si>
    <t>а.г.</t>
  </si>
  <si>
    <t>в.ч.</t>
  </si>
  <si>
    <t>в.г.</t>
  </si>
  <si>
    <t>г.п.</t>
  </si>
  <si>
    <t>к.п.</t>
  </si>
  <si>
    <t>н.п.</t>
  </si>
  <si>
    <t>п.</t>
  </si>
  <si>
    <t>п.г.т.</t>
  </si>
  <si>
    <t>п.о.</t>
  </si>
  <si>
    <t>р.п.</t>
  </si>
  <si>
    <t>№ п/п</t>
  </si>
  <si>
    <t>ДАТА</t>
  </si>
  <si>
    <t>НАИМЕНОВАНИЕ ОТС</t>
  </si>
  <si>
    <t>ИНДЕКС</t>
  </si>
  <si>
    <t>ОБЛАСТЬ</t>
  </si>
  <si>
    <t>РАЙОН</t>
  </si>
  <si>
    <t>1</t>
  </si>
  <si>
    <t>ИП</t>
  </si>
  <si>
    <t>Магазин</t>
  </si>
  <si>
    <t>А</t>
  </si>
  <si>
    <t>АКУП</t>
  </si>
  <si>
    <t>АТЧУП</t>
  </si>
  <si>
    <t>БАСП ООО</t>
  </si>
  <si>
    <t>БГОПЖ</t>
  </si>
  <si>
    <t>БГСООО</t>
  </si>
  <si>
    <t>БКУП</t>
  </si>
  <si>
    <t>БКУППВКХ</t>
  </si>
  <si>
    <t>БОАО</t>
  </si>
  <si>
    <t>БООО</t>
  </si>
  <si>
    <t>БОУП</t>
  </si>
  <si>
    <t>БРОУП</t>
  </si>
  <si>
    <t>БРУП</t>
  </si>
  <si>
    <t>БРУПЭИС</t>
  </si>
  <si>
    <t>БРУСП</t>
  </si>
  <si>
    <t>БТПП</t>
  </si>
  <si>
    <t>БТПРУП</t>
  </si>
  <si>
    <t>БТПУП</t>
  </si>
  <si>
    <t>БУКП</t>
  </si>
  <si>
    <t>БУКТП</t>
  </si>
  <si>
    <t>БФПВИ</t>
  </si>
  <si>
    <t>ВГКУТПП</t>
  </si>
  <si>
    <t>ВДУКППКТС</t>
  </si>
  <si>
    <t>ВКУП</t>
  </si>
  <si>
    <t>ВПТ ООО</t>
  </si>
  <si>
    <t>ВРТУП</t>
  </si>
  <si>
    <t>ВРУП</t>
  </si>
  <si>
    <t>ВРУПЭ</t>
  </si>
  <si>
    <t>ВРУПЭЭ</t>
  </si>
  <si>
    <t>ВТ ООО</t>
  </si>
  <si>
    <t>ВТООО</t>
  </si>
  <si>
    <t>ВТПРУП</t>
  </si>
  <si>
    <t>ВТПУП</t>
  </si>
  <si>
    <t>ВТУП</t>
  </si>
  <si>
    <t>ГГТУП</t>
  </si>
  <si>
    <t>ГГУПП</t>
  </si>
  <si>
    <t>ГЗУ</t>
  </si>
  <si>
    <t>ГИУ</t>
  </si>
  <si>
    <t>ГКОРУП</t>
  </si>
  <si>
    <t>ГКСУ</t>
  </si>
  <si>
    <t>ГКУКП</t>
  </si>
  <si>
    <t>ГКУП</t>
  </si>
  <si>
    <t>ГЛОУ</t>
  </si>
  <si>
    <t>ГЛПУ</t>
  </si>
  <si>
    <t>ГЛУ</t>
  </si>
  <si>
    <t>ГЛХУ</t>
  </si>
  <si>
    <t>ГНПО</t>
  </si>
  <si>
    <t>ГНУ</t>
  </si>
  <si>
    <t>ГО</t>
  </si>
  <si>
    <t>ГОЛУ</t>
  </si>
  <si>
    <t>ГОУП</t>
  </si>
  <si>
    <t>ГОУПП</t>
  </si>
  <si>
    <t>ГП</t>
  </si>
  <si>
    <t>ГП (РУП)</t>
  </si>
  <si>
    <t>ГПОУ</t>
  </si>
  <si>
    <t>ГПС ОДО</t>
  </si>
  <si>
    <t>ГПТО</t>
  </si>
  <si>
    <t>ГПУ</t>
  </si>
  <si>
    <t>ГПУ ТТК</t>
  </si>
  <si>
    <t>ГРУ</t>
  </si>
  <si>
    <t>ГРУП</t>
  </si>
  <si>
    <t>ГРУПЖКХ</t>
  </si>
  <si>
    <t>ГРУПП</t>
  </si>
  <si>
    <t>ГРУПЭ</t>
  </si>
  <si>
    <t>ГСУ</t>
  </si>
  <si>
    <t>ГСУСУ</t>
  </si>
  <si>
    <t>ГТЗУ</t>
  </si>
  <si>
    <t>ГТОУП</t>
  </si>
  <si>
    <t>ГТП РУП</t>
  </si>
  <si>
    <t>ГТПРУП</t>
  </si>
  <si>
    <t>ГТУП</t>
  </si>
  <si>
    <t>ГУ</t>
  </si>
  <si>
    <t>ГУВПО</t>
  </si>
  <si>
    <t>ГУДОВ</t>
  </si>
  <si>
    <t>ГУЗ</t>
  </si>
  <si>
    <t>ГУЗО</t>
  </si>
  <si>
    <t>ГУК</t>
  </si>
  <si>
    <t>ГУКДП</t>
  </si>
  <si>
    <t>ГУКДСП</t>
  </si>
  <si>
    <t>ГУО</t>
  </si>
  <si>
    <t>ГУОУ</t>
  </si>
  <si>
    <t>ГУП</t>
  </si>
  <si>
    <t>ГУПЖКХ</t>
  </si>
  <si>
    <t>ГУПП</t>
  </si>
  <si>
    <t>ГУСП</t>
  </si>
  <si>
    <t>ГУСУ</t>
  </si>
  <si>
    <t>ГУФКиС</t>
  </si>
  <si>
    <t>ГУФКС</t>
  </si>
  <si>
    <t>ГФОУ</t>
  </si>
  <si>
    <t>ДКУПСХТП</t>
  </si>
  <si>
    <t>ДКУСП</t>
  </si>
  <si>
    <t>ДОД</t>
  </si>
  <si>
    <t>ДТУП</t>
  </si>
  <si>
    <t>ДУ</t>
  </si>
  <si>
    <t>ДУКППКТС</t>
  </si>
  <si>
    <t>ДУП</t>
  </si>
  <si>
    <t>ДУТП</t>
  </si>
  <si>
    <t>ДУЧТП</t>
  </si>
  <si>
    <t>ДЧТУП</t>
  </si>
  <si>
    <t>ЖКУ ОАО</t>
  </si>
  <si>
    <t>ЗАО</t>
  </si>
  <si>
    <t>ЗАО ПТК</t>
  </si>
  <si>
    <t>ЗАСО</t>
  </si>
  <si>
    <t>ЗЭРУП</t>
  </si>
  <si>
    <t>ИА</t>
  </si>
  <si>
    <t>ИКР УП</t>
  </si>
  <si>
    <t>ИООО</t>
  </si>
  <si>
    <t>ИП ООО</t>
  </si>
  <si>
    <t>ИПООО</t>
  </si>
  <si>
    <t>ИПТУП</t>
  </si>
  <si>
    <t>ИПТЧУП</t>
  </si>
  <si>
    <t>ИПЧУП</t>
  </si>
  <si>
    <t>ИТПЧУП</t>
  </si>
  <si>
    <t>ИТСУП</t>
  </si>
  <si>
    <t>ИТЧУП</t>
  </si>
  <si>
    <t>ИУ</t>
  </si>
  <si>
    <t>ИУП</t>
  </si>
  <si>
    <t>ИУПКП</t>
  </si>
  <si>
    <t>ИЧПТУП</t>
  </si>
  <si>
    <t>ИЧПУП</t>
  </si>
  <si>
    <t>ИЧТПУП</t>
  </si>
  <si>
    <t>ИЧТСУП</t>
  </si>
  <si>
    <t>ИЧТУП</t>
  </si>
  <si>
    <t>ИЧУПКП</t>
  </si>
  <si>
    <t>ИЧУПОУ</t>
  </si>
  <si>
    <t>ИЧУПП</t>
  </si>
  <si>
    <t>ИЧУПТП</t>
  </si>
  <si>
    <t>ИЧУСП</t>
  </si>
  <si>
    <t>ИЧУТП</t>
  </si>
  <si>
    <t>КДПТУП</t>
  </si>
  <si>
    <t>КДТУП</t>
  </si>
  <si>
    <t>КДУП</t>
  </si>
  <si>
    <t>КЖУП</t>
  </si>
  <si>
    <t>КЖЭУП</t>
  </si>
  <si>
    <t>ККС УП</t>
  </si>
  <si>
    <t>ККУП</t>
  </si>
  <si>
    <t>КМУП</t>
  </si>
  <si>
    <t>КПУП</t>
  </si>
  <si>
    <t>КРУП</t>
  </si>
  <si>
    <t>КСМЭУП</t>
  </si>
  <si>
    <t>КСУП</t>
  </si>
  <si>
    <t>КСУП (ГП)</t>
  </si>
  <si>
    <t>КСУППД</t>
  </si>
  <si>
    <t>КСХУП</t>
  </si>
  <si>
    <t>КТПУП</t>
  </si>
  <si>
    <t>КТУ</t>
  </si>
  <si>
    <t>КТУП</t>
  </si>
  <si>
    <t>КТУП (ГП)</t>
  </si>
  <si>
    <t>КУДП (УП)</t>
  </si>
  <si>
    <t>КУИП</t>
  </si>
  <si>
    <t>КУКП</t>
  </si>
  <si>
    <t>КУМПЖКХ</t>
  </si>
  <si>
    <t>КУМПП</t>
  </si>
  <si>
    <t>КУМПП ЖКХ</t>
  </si>
  <si>
    <t>КУМППЖКХ</t>
  </si>
  <si>
    <t>КУП</t>
  </si>
  <si>
    <t>КУП ОП УПМ</t>
  </si>
  <si>
    <t>КУПВКХ</t>
  </si>
  <si>
    <t>КУПЖКХ</t>
  </si>
  <si>
    <t>КУПОТ</t>
  </si>
  <si>
    <t>КУПОУ</t>
  </si>
  <si>
    <t>КУПП</t>
  </si>
  <si>
    <t>КУППОТ</t>
  </si>
  <si>
    <t>КУППРСД</t>
  </si>
  <si>
    <t>КУПСП</t>
  </si>
  <si>
    <t>КУПТП</t>
  </si>
  <si>
    <t>КУПШП</t>
  </si>
  <si>
    <t>КУСП</t>
  </si>
  <si>
    <t>КУТЗП</t>
  </si>
  <si>
    <t>КУТП</t>
  </si>
  <si>
    <t>К(Ф)Х</t>
  </si>
  <si>
    <t>КФХ</t>
  </si>
  <si>
    <t>КХ</t>
  </si>
  <si>
    <t>ЛГУП</t>
  </si>
  <si>
    <t>ЛФХ</t>
  </si>
  <si>
    <t>МА</t>
  </si>
  <si>
    <t>МГКУР</t>
  </si>
  <si>
    <t>МКОУПП</t>
  </si>
  <si>
    <t>МКУП</t>
  </si>
  <si>
    <t>ММО</t>
  </si>
  <si>
    <t>МОДО</t>
  </si>
  <si>
    <t>МОПТУП</t>
  </si>
  <si>
    <t>МОУП</t>
  </si>
  <si>
    <t>МПЧУП</t>
  </si>
  <si>
    <t>МРТПУП</t>
  </si>
  <si>
    <t>МРУП</t>
  </si>
  <si>
    <t>МРУПЭ</t>
  </si>
  <si>
    <t>МРУСХП</t>
  </si>
  <si>
    <t>МТПРУП</t>
  </si>
  <si>
    <t>МЧУП</t>
  </si>
  <si>
    <t>НИПУК</t>
  </si>
  <si>
    <t>НИУК</t>
  </si>
  <si>
    <t>НКТУП</t>
  </si>
  <si>
    <t>НКУП</t>
  </si>
  <si>
    <t>НКУПОУ</t>
  </si>
  <si>
    <t>НООО</t>
  </si>
  <si>
    <t>НПК</t>
  </si>
  <si>
    <t>НПООО</t>
  </si>
  <si>
    <t>НПЧУП</t>
  </si>
  <si>
    <t>НРУП</t>
  </si>
  <si>
    <t>НЦПИРБ</t>
  </si>
  <si>
    <t>НЧТУП</t>
  </si>
  <si>
    <t>ОАО</t>
  </si>
  <si>
    <t>ОАОТ</t>
  </si>
  <si>
    <t>ОДО</t>
  </si>
  <si>
    <t>ОДО ПТП</t>
  </si>
  <si>
    <t>ОДО3</t>
  </si>
  <si>
    <t>ОДУКПП</t>
  </si>
  <si>
    <t>ОО</t>
  </si>
  <si>
    <t>ООО</t>
  </si>
  <si>
    <t>ООО ПКФ</t>
  </si>
  <si>
    <t>ООО ПП</t>
  </si>
  <si>
    <t>ОООО</t>
  </si>
  <si>
    <t>ООП УО</t>
  </si>
  <si>
    <t>ОПО</t>
  </si>
  <si>
    <t>ОПОП</t>
  </si>
  <si>
    <t>ОРТООО</t>
  </si>
  <si>
    <t>ОРУП</t>
  </si>
  <si>
    <t>ОСП</t>
  </si>
  <si>
    <t>ОСП ОАО</t>
  </si>
  <si>
    <t>ОСП ТПП</t>
  </si>
  <si>
    <t>ОУКП</t>
  </si>
  <si>
    <t>ОУКПБОН</t>
  </si>
  <si>
    <t>ОУП</t>
  </si>
  <si>
    <t>ОУПП</t>
  </si>
  <si>
    <t>ПАО</t>
  </si>
  <si>
    <t>ПК</t>
  </si>
  <si>
    <t>ПК ООО</t>
  </si>
  <si>
    <t>ПКЗАО</t>
  </si>
  <si>
    <t>ПКООО</t>
  </si>
  <si>
    <t>ПКП</t>
  </si>
  <si>
    <t>ПКУП</t>
  </si>
  <si>
    <t>ПКУПП</t>
  </si>
  <si>
    <t>ПКЧУП</t>
  </si>
  <si>
    <t>ПО</t>
  </si>
  <si>
    <t>ПОДО</t>
  </si>
  <si>
    <t>ПООО</t>
  </si>
  <si>
    <t>ПОООО</t>
  </si>
  <si>
    <t>ПРУП</t>
  </si>
  <si>
    <t>ПТ ОДО</t>
  </si>
  <si>
    <t>ПТ ООО</t>
  </si>
  <si>
    <t>ПТИУП</t>
  </si>
  <si>
    <t>ПТКООО</t>
  </si>
  <si>
    <t>ПТКУП</t>
  </si>
  <si>
    <t>ПТООО</t>
  </si>
  <si>
    <t>ПТП</t>
  </si>
  <si>
    <t>ПТРУП</t>
  </si>
  <si>
    <t>ПТУП</t>
  </si>
  <si>
    <t>ПТЧУП</t>
  </si>
  <si>
    <t>ПУП</t>
  </si>
  <si>
    <t>ПЧУП</t>
  </si>
  <si>
    <t>РАЙПО</t>
  </si>
  <si>
    <t>РАТУП</t>
  </si>
  <si>
    <t>РБУПП</t>
  </si>
  <si>
    <t>РГОО</t>
  </si>
  <si>
    <t>РГООЦРОС</t>
  </si>
  <si>
    <t>РДАТУП</t>
  </si>
  <si>
    <t>РДАУП</t>
  </si>
  <si>
    <t>РДТУП</t>
  </si>
  <si>
    <t>РДУП</t>
  </si>
  <si>
    <t>РДУПОН</t>
  </si>
  <si>
    <t>РДУСП</t>
  </si>
  <si>
    <t>РИК</t>
  </si>
  <si>
    <t>РКТУП</t>
  </si>
  <si>
    <t>РКУП</t>
  </si>
  <si>
    <t>РКУПП</t>
  </si>
  <si>
    <t>РНИУП</t>
  </si>
  <si>
    <t>РНПЦ</t>
  </si>
  <si>
    <t>РО</t>
  </si>
  <si>
    <t>РОО</t>
  </si>
  <si>
    <t>РОРУП</t>
  </si>
  <si>
    <t>РП УП</t>
  </si>
  <si>
    <t>РПТП</t>
  </si>
  <si>
    <t>РПТУП</t>
  </si>
  <si>
    <t>РПУ</t>
  </si>
  <si>
    <t>РПУДП</t>
  </si>
  <si>
    <t>РПУП</t>
  </si>
  <si>
    <t>РСКУП</t>
  </si>
  <si>
    <t>РСУП</t>
  </si>
  <si>
    <t>РСХУП</t>
  </si>
  <si>
    <t>РТП</t>
  </si>
  <si>
    <t>РТПУП</t>
  </si>
  <si>
    <t>РТУП</t>
  </si>
  <si>
    <t>РУАП</t>
  </si>
  <si>
    <t>РУД</t>
  </si>
  <si>
    <t>РУДБАП</t>
  </si>
  <si>
    <t>РУДГАТП</t>
  </si>
  <si>
    <t>РУДКАП</t>
  </si>
  <si>
    <t>РУДТП</t>
  </si>
  <si>
    <t>РУНП</t>
  </si>
  <si>
    <t>РУП</t>
  </si>
  <si>
    <t>РУП ЖКХ</t>
  </si>
  <si>
    <t>РУП ПТГК</t>
  </si>
  <si>
    <t>РУПБО</t>
  </si>
  <si>
    <t>РУПВЭИД</t>
  </si>
  <si>
    <t>РУПЖКХ</t>
  </si>
  <si>
    <t>РУПОУ</t>
  </si>
  <si>
    <t>РУПП</t>
  </si>
  <si>
    <t>РУППС</t>
  </si>
  <si>
    <t>РУППХП</t>
  </si>
  <si>
    <t>РУПТП</t>
  </si>
  <si>
    <t>РУПЭ</t>
  </si>
  <si>
    <t>РУСП</t>
  </si>
  <si>
    <t>РУСХПП</t>
  </si>
  <si>
    <t>РУТП</t>
  </si>
  <si>
    <t>РУЭОСХП</t>
  </si>
  <si>
    <t>РУЭС</t>
  </si>
  <si>
    <t>РЦПИ</t>
  </si>
  <si>
    <t>СА</t>
  </si>
  <si>
    <t>СББООО</t>
  </si>
  <si>
    <t>СБПП</t>
  </si>
  <si>
    <t>СБР ОАО</t>
  </si>
  <si>
    <t>СГТПУП</t>
  </si>
  <si>
    <t>СГУП</t>
  </si>
  <si>
    <t>СГУПП</t>
  </si>
  <si>
    <t>СГУСУ</t>
  </si>
  <si>
    <t>СДУП</t>
  </si>
  <si>
    <t>СЗАО</t>
  </si>
  <si>
    <t>СИКУП</t>
  </si>
  <si>
    <t>СКДУП</t>
  </si>
  <si>
    <t>СОАО</t>
  </si>
  <si>
    <t>СОДО</t>
  </si>
  <si>
    <t>СООО</t>
  </si>
  <si>
    <t>СОП</t>
  </si>
  <si>
    <t>СП</t>
  </si>
  <si>
    <t>СП ЗАО</t>
  </si>
  <si>
    <t>СП ОАО</t>
  </si>
  <si>
    <t>СП ООО</t>
  </si>
  <si>
    <t>СП ТРУП</t>
  </si>
  <si>
    <t>СПЗАО</t>
  </si>
  <si>
    <t>СПК</t>
  </si>
  <si>
    <t>СПУП</t>
  </si>
  <si>
    <t>СРУП</t>
  </si>
  <si>
    <t>СТОАО</t>
  </si>
  <si>
    <t>СТРУП</t>
  </si>
  <si>
    <t>СУ</t>
  </si>
  <si>
    <t>СУКП</t>
  </si>
  <si>
    <t>СУП</t>
  </si>
  <si>
    <t>СХК</t>
  </si>
  <si>
    <t>СХПК</t>
  </si>
  <si>
    <t>СХТП ООО</t>
  </si>
  <si>
    <t>СХЧУП</t>
  </si>
  <si>
    <t>СЧПТУП</t>
  </si>
  <si>
    <t>СЧТУП</t>
  </si>
  <si>
    <t>ТВДУП</t>
  </si>
  <si>
    <t>ТДУП</t>
  </si>
  <si>
    <t>ТЗАО</t>
  </si>
  <si>
    <t>ТЗКУП</t>
  </si>
  <si>
    <t>ТЗОРКУП</t>
  </si>
  <si>
    <t>ТЗУП</t>
  </si>
  <si>
    <t>ТКООО</t>
  </si>
  <si>
    <t>ТКУП</t>
  </si>
  <si>
    <t>ТКЧУП</t>
  </si>
  <si>
    <t>ТОАО</t>
  </si>
  <si>
    <t>ТОДО</t>
  </si>
  <si>
    <t>ТООО</t>
  </si>
  <si>
    <t>ТП ЗАО</t>
  </si>
  <si>
    <t>ТП ОДО</t>
  </si>
  <si>
    <t>ТП ООО</t>
  </si>
  <si>
    <t>ТП РУП</t>
  </si>
  <si>
    <t>ТПДП</t>
  </si>
  <si>
    <t>ТПКУП</t>
  </si>
  <si>
    <t>ТПООО</t>
  </si>
  <si>
    <t>ТПРДУП</t>
  </si>
  <si>
    <t>ТПРУП</t>
  </si>
  <si>
    <t>ТПУКП</t>
  </si>
  <si>
    <t>ТПУП</t>
  </si>
  <si>
    <t>ТПЧУП</t>
  </si>
  <si>
    <t>ТРДУП</t>
  </si>
  <si>
    <t>ТРУП</t>
  </si>
  <si>
    <t>ТС ОДО</t>
  </si>
  <si>
    <t>ТСЧУП</t>
  </si>
  <si>
    <t>ТТУП</t>
  </si>
  <si>
    <t>ТТЧУП</t>
  </si>
  <si>
    <t>ТУП</t>
  </si>
  <si>
    <t>ТУЧП</t>
  </si>
  <si>
    <t>ТЧДУП</t>
  </si>
  <si>
    <t>ТЧУП</t>
  </si>
  <si>
    <t>ТЭЧДУП</t>
  </si>
  <si>
    <t>У</t>
  </si>
  <si>
    <t>УВД</t>
  </si>
  <si>
    <t>УДП</t>
  </si>
  <si>
    <t>УЗ</t>
  </si>
  <si>
    <t>УК</t>
  </si>
  <si>
    <t>УКП</t>
  </si>
  <si>
    <t>УКП ПО БО</t>
  </si>
  <si>
    <t>УКПП</t>
  </si>
  <si>
    <t>УЛТП</t>
  </si>
  <si>
    <t>УО</t>
  </si>
  <si>
    <t>УП</t>
  </si>
  <si>
    <t>УПБЭ</t>
  </si>
  <si>
    <t>УПОКС</t>
  </si>
  <si>
    <t>УПОУ</t>
  </si>
  <si>
    <t>УПП</t>
  </si>
  <si>
    <t>УППЖКХ</t>
  </si>
  <si>
    <t>УПРП</t>
  </si>
  <si>
    <t>УПТП</t>
  </si>
  <si>
    <t>УПТП ОАО</t>
  </si>
  <si>
    <t>УПТЧП</t>
  </si>
  <si>
    <t>УСУ</t>
  </si>
  <si>
    <t>УТП</t>
  </si>
  <si>
    <t>УТПП</t>
  </si>
  <si>
    <t>УТТП</t>
  </si>
  <si>
    <t>УТЧП</t>
  </si>
  <si>
    <t>УЧПКП</t>
  </si>
  <si>
    <t>УЧПОУ</t>
  </si>
  <si>
    <t>УЧПП</t>
  </si>
  <si>
    <t>УЧПСП</t>
  </si>
  <si>
    <t>УЧПТП</t>
  </si>
  <si>
    <t>УЧРСП</t>
  </si>
  <si>
    <t>УЧСП</t>
  </si>
  <si>
    <t>УЧТП</t>
  </si>
  <si>
    <t>УЧТПП</t>
  </si>
  <si>
    <t>УЧТСП</t>
  </si>
  <si>
    <t>Ф-Л РУП</t>
  </si>
  <si>
    <t>Ф-Л ТРУП</t>
  </si>
  <si>
    <t>ФОНД</t>
  </si>
  <si>
    <t>ФРДУП</t>
  </si>
  <si>
    <t>ФХ</t>
  </si>
  <si>
    <t>ЧАУП</t>
  </si>
  <si>
    <t>ЧДЛПУП</t>
  </si>
  <si>
    <t>ЧДНПОУ</t>
  </si>
  <si>
    <t>ЧДПУП</t>
  </si>
  <si>
    <t>ЧДСУП</t>
  </si>
  <si>
    <t>ЧДТПУП</t>
  </si>
  <si>
    <t>ЧДТУП</t>
  </si>
  <si>
    <t>ЧДУП</t>
  </si>
  <si>
    <t>ЧЗАО</t>
  </si>
  <si>
    <t>ЧЗПУП</t>
  </si>
  <si>
    <t>ЧИАУП</t>
  </si>
  <si>
    <t>ЧИРУП</t>
  </si>
  <si>
    <t>ЧИСУП</t>
  </si>
  <si>
    <t>ЧИУП</t>
  </si>
  <si>
    <t>ЧИУП (ЧУП)</t>
  </si>
  <si>
    <t>ЧКЖУП</t>
  </si>
  <si>
    <t>ЧКТУП</t>
  </si>
  <si>
    <t>ЧКУП</t>
  </si>
  <si>
    <t>ЧМУП</t>
  </si>
  <si>
    <t>ЧНПУП</t>
  </si>
  <si>
    <t>ЧООО</t>
  </si>
  <si>
    <t>ЧОУП</t>
  </si>
  <si>
    <t>ЧП</t>
  </si>
  <si>
    <t>ЧП (ЧТУП)</t>
  </si>
  <si>
    <t>ЧПЗУП</t>
  </si>
  <si>
    <t>ЧПКУП</t>
  </si>
  <si>
    <t>ЧПОУ</t>
  </si>
  <si>
    <t>ЧПСУП</t>
  </si>
  <si>
    <t>ЧПТ УП</t>
  </si>
  <si>
    <t>ЧПТП</t>
  </si>
  <si>
    <t>ЧПТУП</t>
  </si>
  <si>
    <t>ЧПУИ</t>
  </si>
  <si>
    <t>ЧПУП</t>
  </si>
  <si>
    <t>ЧРУП</t>
  </si>
  <si>
    <t>ЧСПУП</t>
  </si>
  <si>
    <t>ЧСТУП</t>
  </si>
  <si>
    <t>ЧСУП</t>
  </si>
  <si>
    <t>ЧСХУП</t>
  </si>
  <si>
    <t>ЧТДУП</t>
  </si>
  <si>
    <t>ЧТП</t>
  </si>
  <si>
    <t>ЧТП УП</t>
  </si>
  <si>
    <t>ЧТПОУ</t>
  </si>
  <si>
    <t>ЧТПП</t>
  </si>
  <si>
    <t>ЧТПТП</t>
  </si>
  <si>
    <t>ЧТПУП</t>
  </si>
  <si>
    <t>ЧТРУП</t>
  </si>
  <si>
    <t>ЧТСП</t>
  </si>
  <si>
    <t>ЧТСУА</t>
  </si>
  <si>
    <t>ЧТСУП</t>
  </si>
  <si>
    <t>ЧТТП</t>
  </si>
  <si>
    <t>ЧТТУП</t>
  </si>
  <si>
    <t>ЧТУП</t>
  </si>
  <si>
    <t>ЧТУПОУ</t>
  </si>
  <si>
    <t>ЧТУПП</t>
  </si>
  <si>
    <t>ЧТУР</t>
  </si>
  <si>
    <t>ЧТЭУП</t>
  </si>
  <si>
    <t>ЧУКП</t>
  </si>
  <si>
    <t>ЧУКТП</t>
  </si>
  <si>
    <t>ЧУМП</t>
  </si>
  <si>
    <t>ЧУО</t>
  </si>
  <si>
    <t>ЧУП</t>
  </si>
  <si>
    <t>ЧУП ОУ</t>
  </si>
  <si>
    <t>ЧУПБП</t>
  </si>
  <si>
    <t>ЧУПОБУН</t>
  </si>
  <si>
    <t>ЧУПОКУ</t>
  </si>
  <si>
    <t>ЧУПОН</t>
  </si>
  <si>
    <t>ЧУПОП</t>
  </si>
  <si>
    <t>ЧУПОУ</t>
  </si>
  <si>
    <t>ЧУПОУН</t>
  </si>
  <si>
    <t>ЧУПП</t>
  </si>
  <si>
    <t>ЧУППОУ</t>
  </si>
  <si>
    <t>ЧУППУ</t>
  </si>
  <si>
    <t>ЧУПТОП</t>
  </si>
  <si>
    <t>ЧУПТП</t>
  </si>
  <si>
    <t>ЧУПТПТ</t>
  </si>
  <si>
    <t>ЧУПУП</t>
  </si>
  <si>
    <t>ЧУРИП</t>
  </si>
  <si>
    <t>ЧУТП</t>
  </si>
  <si>
    <t>ЧУТПП</t>
  </si>
  <si>
    <t>ЧУФОП</t>
  </si>
  <si>
    <t>ЧФОУП</t>
  </si>
  <si>
    <t>ЧФУП</t>
  </si>
  <si>
    <t>ШУКП</t>
  </si>
  <si>
    <t>ЭРУП</t>
  </si>
  <si>
    <t>форма собственности</t>
  </si>
  <si>
    <t>SPA студия</t>
  </si>
  <si>
    <t>VIP-буфет</t>
  </si>
  <si>
    <t>Аварийная служба</t>
  </si>
  <si>
    <t>Автобаза</t>
  </si>
  <si>
    <t>Автобус</t>
  </si>
  <si>
    <t>Автобусный парк</t>
  </si>
  <si>
    <t>Автовокзал</t>
  </si>
  <si>
    <t>Автогазозаправочная станция</t>
  </si>
  <si>
    <t>Автозаправочная станция</t>
  </si>
  <si>
    <t>Автозаправочный комплекс</t>
  </si>
  <si>
    <t>Автолавка</t>
  </si>
  <si>
    <t>Автомагазин</t>
  </si>
  <si>
    <t>Автомобиль ГАИ</t>
  </si>
  <si>
    <t>Автомобильный центр</t>
  </si>
  <si>
    <t>Автомоечный комплекс</t>
  </si>
  <si>
    <t>Автопавильон</t>
  </si>
  <si>
    <t>Автопарк</t>
  </si>
  <si>
    <t>Автосалон</t>
  </si>
  <si>
    <t>Автосервис</t>
  </si>
  <si>
    <t>Автостанция</t>
  </si>
  <si>
    <t>Автостоянка</t>
  </si>
  <si>
    <t>Автостоянка охраняемая</t>
  </si>
  <si>
    <t>Автотехцентр</t>
  </si>
  <si>
    <t>Автофургон</t>
  </si>
  <si>
    <t>Автохозяйство</t>
  </si>
  <si>
    <t>Автоцентр</t>
  </si>
  <si>
    <t>Автошкола</t>
  </si>
  <si>
    <t>Агентство</t>
  </si>
  <si>
    <t>Агентство по гос. Регистрации и кадастру</t>
  </si>
  <si>
    <t>Агроусадьба</t>
  </si>
  <si>
    <t>Агроэкоусадьба</t>
  </si>
  <si>
    <t>Академия</t>
  </si>
  <si>
    <t>Анатомическая экспозиция</t>
  </si>
  <si>
    <t>Аптека</t>
  </si>
  <si>
    <t>Аптечный киоск</t>
  </si>
  <si>
    <t>Аптечный магазин</t>
  </si>
  <si>
    <t>Аптечный пункт</t>
  </si>
  <si>
    <t>Арт кинотеатр</t>
  </si>
  <si>
    <t>Арт-кафе</t>
  </si>
  <si>
    <t>Ателье</t>
  </si>
  <si>
    <t>База отдыха</t>
  </si>
  <si>
    <t>Банно-оздоровительный комплекс</t>
  </si>
  <si>
    <t>Баня</t>
  </si>
  <si>
    <t>Бар</t>
  </si>
  <si>
    <t>Бар-бильярд</t>
  </si>
  <si>
    <t>Бар-кальянная</t>
  </si>
  <si>
    <t>Бар-кафе</t>
  </si>
  <si>
    <t>Бассейн</t>
  </si>
  <si>
    <t>Библиотека</t>
  </si>
  <si>
    <t>Бизнес-кафе</t>
  </si>
  <si>
    <t>Бизнес-центр</t>
  </si>
  <si>
    <t>Бильярд-бар</t>
  </si>
  <si>
    <t>Бильярдная</t>
  </si>
  <si>
    <t>Бильярдно-спортивный клуб</t>
  </si>
  <si>
    <t>Бильярдный клуб</t>
  </si>
  <si>
    <t>Бистро</t>
  </si>
  <si>
    <t>Бокс</t>
  </si>
  <si>
    <t>Больница</t>
  </si>
  <si>
    <t>Боулинг-клуб</t>
  </si>
  <si>
    <t>Букмекерская контора</t>
  </si>
  <si>
    <t>Бутербродная</t>
  </si>
  <si>
    <t>Бутик</t>
  </si>
  <si>
    <t>Буфет</t>
  </si>
  <si>
    <t>Буфет-бистро</t>
  </si>
  <si>
    <t>Бухгалтерия</t>
  </si>
  <si>
    <t>Бытовые услуги</t>
  </si>
  <si>
    <t>Бюро продаж</t>
  </si>
  <si>
    <t>Бюро туризма</t>
  </si>
  <si>
    <t>Ведомственный магазин</t>
  </si>
  <si>
    <t>Ветеринарная аптека</t>
  </si>
  <si>
    <t>Ветеринарная клиника</t>
  </si>
  <si>
    <t>Ветеринарная лечебница</t>
  </si>
  <si>
    <t>Виптакси</t>
  </si>
  <si>
    <t>Водительские курсы</t>
  </si>
  <si>
    <t>Вокзал</t>
  </si>
  <si>
    <t>Выездная торговля</t>
  </si>
  <si>
    <t>Выездной буфет</t>
  </si>
  <si>
    <t>Выездной пункт</t>
  </si>
  <si>
    <t>Выставка-продажа</t>
  </si>
  <si>
    <t>Газозаправочная станция</t>
  </si>
  <si>
    <t>Газонаполнительный пункт</t>
  </si>
  <si>
    <t>ГАИ-Страховка</t>
  </si>
  <si>
    <t>ГАИ-Штрафы</t>
  </si>
  <si>
    <t>Галерея</t>
  </si>
  <si>
    <t>Гастроном</t>
  </si>
  <si>
    <t>Гипер-дискаунтер</t>
  </si>
  <si>
    <t>Гипермаркет</t>
  </si>
  <si>
    <t>Госпиталь</t>
  </si>
  <si>
    <t>Гостиница</t>
  </si>
  <si>
    <t>Гостиничный комплекс</t>
  </si>
  <si>
    <t>Гриль-бар</t>
  </si>
  <si>
    <t>Грузоперевозки</t>
  </si>
  <si>
    <t>Дворец</t>
  </si>
  <si>
    <t>Дворец водного спорта</t>
  </si>
  <si>
    <t>Дворец культуры</t>
  </si>
  <si>
    <t>Дворец республики</t>
  </si>
  <si>
    <t>Декор-центр</t>
  </si>
  <si>
    <t>Детская игровая комната</t>
  </si>
  <si>
    <t>Детский магазин</t>
  </si>
  <si>
    <t>Детский развлекательный центр</t>
  </si>
  <si>
    <t>Диагностическая станция</t>
  </si>
  <si>
    <t>Дискаунтер</t>
  </si>
  <si>
    <t>Диско-бар</t>
  </si>
  <si>
    <t>Дисконт центр</t>
  </si>
  <si>
    <t>Дискотека</t>
  </si>
  <si>
    <t>Диспансер</t>
  </si>
  <si>
    <t>Диспансерное отделение</t>
  </si>
  <si>
    <t>Диспетчерская</t>
  </si>
  <si>
    <t>Диспетчерская станция</t>
  </si>
  <si>
    <t>Дом</t>
  </si>
  <si>
    <t>Дом быта</t>
  </si>
  <si>
    <t>Дом культуры</t>
  </si>
  <si>
    <t>Дом мебели</t>
  </si>
  <si>
    <t>Дом моды</t>
  </si>
  <si>
    <t>Дом проката</t>
  </si>
  <si>
    <t>Дом торговли</t>
  </si>
  <si>
    <t>Железнодорожная касса</t>
  </si>
  <si>
    <t>Железнодорожная станция</t>
  </si>
  <si>
    <t>Железнодорожный вокзал</t>
  </si>
  <si>
    <t>Завод</t>
  </si>
  <si>
    <t>Загородный клуб</t>
  </si>
  <si>
    <t>Заготовительный магазин</t>
  </si>
  <si>
    <t>Закусочная</t>
  </si>
  <si>
    <t>Закусочная-пиццерия</t>
  </si>
  <si>
    <t>Зал игровых автоматов</t>
  </si>
  <si>
    <t>Зал официальных лиц и делегаций</t>
  </si>
  <si>
    <t>Зоомагазин</t>
  </si>
  <si>
    <t>Зоопарикмахерская</t>
  </si>
  <si>
    <t>Зоосалон</t>
  </si>
  <si>
    <t>Игровой зал</t>
  </si>
  <si>
    <t>Игровой клуб</t>
  </si>
  <si>
    <t>Имидж студия</t>
  </si>
  <si>
    <t>Интернет-кафе</t>
  </si>
  <si>
    <t>Интернет-магазин</t>
  </si>
  <si>
    <t>Интернет-ресурс</t>
  </si>
  <si>
    <t>Кабинет</t>
  </si>
  <si>
    <t>Казино</t>
  </si>
  <si>
    <t>КАЗС</t>
  </si>
  <si>
    <t>Караоке-бар</t>
  </si>
  <si>
    <t>Караоке-клуб</t>
  </si>
  <si>
    <t>Картинг-клуб</t>
  </si>
  <si>
    <t>Касса</t>
  </si>
  <si>
    <t>Каток</t>
  </si>
  <si>
    <t>Кафе</t>
  </si>
  <si>
    <t>Кафе быстрого питания</t>
  </si>
  <si>
    <t>Кафе при автозаправочной станции</t>
  </si>
  <si>
    <t>Кафе эспрессо бар</t>
  </si>
  <si>
    <t>Кафе-бар</t>
  </si>
  <si>
    <t>Кафе-бистро</t>
  </si>
  <si>
    <t>Кафе-клуб</t>
  </si>
  <si>
    <t>Кафе-корчма</t>
  </si>
  <si>
    <t>Кафе-мороженое</t>
  </si>
  <si>
    <t>Кафе-пекарня</t>
  </si>
  <si>
    <t>Кафе-пиццерия</t>
  </si>
  <si>
    <t>Кафе-ресторан</t>
  </si>
  <si>
    <t>Кафетерий</t>
  </si>
  <si>
    <t>Кафе-трактир</t>
  </si>
  <si>
    <t>Кинотеатр</t>
  </si>
  <si>
    <t>Киоск</t>
  </si>
  <si>
    <t>Клиника</t>
  </si>
  <si>
    <t>Клуб</t>
  </si>
  <si>
    <t>Клуб красоты</t>
  </si>
  <si>
    <t>Клуб-кафе</t>
  </si>
  <si>
    <t>Книжный магазин</t>
  </si>
  <si>
    <t>Коктейль-бар</t>
  </si>
  <si>
    <t>Комбинат</t>
  </si>
  <si>
    <t>Комиссионный магазин</t>
  </si>
  <si>
    <t>Комплекс</t>
  </si>
  <si>
    <t>Компьютерный класс</t>
  </si>
  <si>
    <t>Компьютерный магазин</t>
  </si>
  <si>
    <t>Компьютерный центр</t>
  </si>
  <si>
    <t>Кондитерская лавка</t>
  </si>
  <si>
    <t>Кондитерская-кофейня</t>
  </si>
  <si>
    <t>Кондитерский магазин</t>
  </si>
  <si>
    <t>Конно-спортивный центр</t>
  </si>
  <si>
    <t>Контактный зоопарк</t>
  </si>
  <si>
    <t>Концертный зал</t>
  </si>
  <si>
    <t>Копировальный центр</t>
  </si>
  <si>
    <t>Косметический кабинет</t>
  </si>
  <si>
    <t>Косметический магазин</t>
  </si>
  <si>
    <t>Косметический салон</t>
  </si>
  <si>
    <t>Косметологический кабинет</t>
  </si>
  <si>
    <t>Косметологический салон</t>
  </si>
  <si>
    <t>Кофейный бар</t>
  </si>
  <si>
    <t>Кофейный бар-бильярд</t>
  </si>
  <si>
    <t>Кофейня</t>
  </si>
  <si>
    <t>Крама</t>
  </si>
  <si>
    <t>Кулинария</t>
  </si>
  <si>
    <t>Кулинария кафе</t>
  </si>
  <si>
    <t>Кулинарная лавка</t>
  </si>
  <si>
    <t>Культурно-развлекательный центр</t>
  </si>
  <si>
    <t>Лаборатория</t>
  </si>
  <si>
    <t>Ларек</t>
  </si>
  <si>
    <t>Ледовая арена</t>
  </si>
  <si>
    <t>Ледовый дворец</t>
  </si>
  <si>
    <t>Лесничество</t>
  </si>
  <si>
    <t>Лесопункт</t>
  </si>
  <si>
    <t>Летнее кафе</t>
  </si>
  <si>
    <t>Летняя палатка</t>
  </si>
  <si>
    <t>Лобби-бар</t>
  </si>
  <si>
    <t>Ложа</t>
  </si>
  <si>
    <t>Магазин бытовой техники</t>
  </si>
  <si>
    <t>Магазин детской обуви</t>
  </si>
  <si>
    <t>Магазин детской одежды</t>
  </si>
  <si>
    <t>Магазин зоотоваров</t>
  </si>
  <si>
    <t>Магазин косметики</t>
  </si>
  <si>
    <t>Магазин кулинарии</t>
  </si>
  <si>
    <t>Магазин мебели</t>
  </si>
  <si>
    <t>Магазин музыкальных инструментов</t>
  </si>
  <si>
    <t>Магазин обуви</t>
  </si>
  <si>
    <t>Магазин одежды</t>
  </si>
  <si>
    <t>Магазин при автозаправочной станции</t>
  </si>
  <si>
    <t>Магазин разливного пива</t>
  </si>
  <si>
    <t>Магазин стройматериалов</t>
  </si>
  <si>
    <t>Магазин-ателье</t>
  </si>
  <si>
    <t>Магазин-бар</t>
  </si>
  <si>
    <t>Магазин-дискаунтер</t>
  </si>
  <si>
    <t>Магазин-кафе</t>
  </si>
  <si>
    <t>Магазин-кафетерий</t>
  </si>
  <si>
    <t>Магазин-кулинария</t>
  </si>
  <si>
    <t>Магазин-ломбард</t>
  </si>
  <si>
    <t>Магазин-мастерская</t>
  </si>
  <si>
    <t>Магазин-офис</t>
  </si>
  <si>
    <t>Магазин-павильон</t>
  </si>
  <si>
    <t>Магазин-салон</t>
  </si>
  <si>
    <t>Магазин-склад</t>
  </si>
  <si>
    <t>Магазин-столовая</t>
  </si>
  <si>
    <t>Маникюрный салон</t>
  </si>
  <si>
    <t>Маркет</t>
  </si>
  <si>
    <t>Маршрутное такси</t>
  </si>
  <si>
    <t>Мастерская</t>
  </si>
  <si>
    <t>Машинописное бюро</t>
  </si>
  <si>
    <t>Мебельный магазин</t>
  </si>
  <si>
    <t>Мебельный павильон</t>
  </si>
  <si>
    <t>Мебельный салон</t>
  </si>
  <si>
    <t>Мебельный центр</t>
  </si>
  <si>
    <t>Медико-санитарная часть</t>
  </si>
  <si>
    <t>Медицинская диагностическая лаборатория</t>
  </si>
  <si>
    <t>Медицинский кабинет</t>
  </si>
  <si>
    <t>Медицинский центр</t>
  </si>
  <si>
    <t>Место</t>
  </si>
  <si>
    <t>Механическая автозаправочная станция</t>
  </si>
  <si>
    <t>Мидимаркет</t>
  </si>
  <si>
    <t>Мини-бар</t>
  </si>
  <si>
    <t>Мини-кафе</t>
  </si>
  <si>
    <t>Мини-магазин</t>
  </si>
  <si>
    <t>Мини-маркет</t>
  </si>
  <si>
    <t>Мини-отель</t>
  </si>
  <si>
    <t>Мини-рынок</t>
  </si>
  <si>
    <t>Мобильная АЗС</t>
  </si>
  <si>
    <t>Мобильное приложение</t>
  </si>
  <si>
    <t>Молодежное кафе</t>
  </si>
  <si>
    <t>Молодежный центр</t>
  </si>
  <si>
    <t>Молочный павильон</t>
  </si>
  <si>
    <t>Музей</t>
  </si>
  <si>
    <t>Музыкальная школа</t>
  </si>
  <si>
    <t>Национальный аэропорт</t>
  </si>
  <si>
    <t>Нейл-бар</t>
  </si>
  <si>
    <t>Нестационарный торговый объект</t>
  </si>
  <si>
    <t>Ночной клуб</t>
  </si>
  <si>
    <t>Образовательный центр</t>
  </si>
  <si>
    <t>Обувная мастерская</t>
  </si>
  <si>
    <t>Обувной магазин</t>
  </si>
  <si>
    <t>Обувной супермаркет</t>
  </si>
  <si>
    <t>Общежитие</t>
  </si>
  <si>
    <t>Объект</t>
  </si>
  <si>
    <t>Объект услуг связи</t>
  </si>
  <si>
    <t>ОВД-Изолятор</t>
  </si>
  <si>
    <t>Оздоровительный  комплекс</t>
  </si>
  <si>
    <t>Оздоровительный центр</t>
  </si>
  <si>
    <t>Оплата услуг</t>
  </si>
  <si>
    <t>Оптика</t>
  </si>
  <si>
    <t>Оптово-розничный склад</t>
  </si>
  <si>
    <t>Оптовый рынок</t>
  </si>
  <si>
    <t>Оптовый склад</t>
  </si>
  <si>
    <t>Ортопедический салон</t>
  </si>
  <si>
    <t>Остановочный комплекс</t>
  </si>
  <si>
    <t>Остановочный павильон</t>
  </si>
  <si>
    <t>Остановочный пункт</t>
  </si>
  <si>
    <t>Отдел</t>
  </si>
  <si>
    <t>Отдел принудительного исполнения</t>
  </si>
  <si>
    <t>Отель</t>
  </si>
  <si>
    <t>Офис</t>
  </si>
  <si>
    <t>Офис продаж</t>
  </si>
  <si>
    <t>Офис продаж стройматериалов</t>
  </si>
  <si>
    <t>Офисное помещение</t>
  </si>
  <si>
    <t>Охотничье хозяйство</t>
  </si>
  <si>
    <t>Павильон</t>
  </si>
  <si>
    <t>Павильон с торговым залом</t>
  </si>
  <si>
    <t>Парикмахерская</t>
  </si>
  <si>
    <t>Парк виртуальных аттракционов</t>
  </si>
  <si>
    <t>Парк виртуальных развлечений</t>
  </si>
  <si>
    <t>Паркинг</t>
  </si>
  <si>
    <t>Парковая зона</t>
  </si>
  <si>
    <t>Парковка</t>
  </si>
  <si>
    <t>Пассажирские перевозки</t>
  </si>
  <si>
    <t>Пельменная</t>
  </si>
  <si>
    <t>Переговорный пункт, услуги связи</t>
  </si>
  <si>
    <t>Передвижная автозаправочная станция</t>
  </si>
  <si>
    <t>Передвижная выставка</t>
  </si>
  <si>
    <t>Передвижная мастерская</t>
  </si>
  <si>
    <t>Передвижной магазин</t>
  </si>
  <si>
    <t>Передвижной пункт приема платежей</t>
  </si>
  <si>
    <t>Передвижной пункт продаж</t>
  </si>
  <si>
    <t>Передвижной расчетный модуль</t>
  </si>
  <si>
    <t>Печатный салон</t>
  </si>
  <si>
    <t>Печатный центр</t>
  </si>
  <si>
    <t>Пивная лавка</t>
  </si>
  <si>
    <t>Пивной бар</t>
  </si>
  <si>
    <t>Пивной ресторан</t>
  </si>
  <si>
    <t>Пиццерия</t>
  </si>
  <si>
    <t>Поликлиника</t>
  </si>
  <si>
    <t>Помещение</t>
  </si>
  <si>
    <t>Представительство</t>
  </si>
  <si>
    <t>Придорожное кафе</t>
  </si>
  <si>
    <t>Приемный пункт</t>
  </si>
  <si>
    <t>Прилавок</t>
  </si>
  <si>
    <t>Продовольственный магазин</t>
  </si>
  <si>
    <t>Производственное управление</t>
  </si>
  <si>
    <t>Производственный участок</t>
  </si>
  <si>
    <t>Прокат</t>
  </si>
  <si>
    <t>Промышленный магазин</t>
  </si>
  <si>
    <t>Пропускной пункт</t>
  </si>
  <si>
    <t>Пункт</t>
  </si>
  <si>
    <t>Пункт весогабаритного контроля</t>
  </si>
  <si>
    <t>Пункт выдачи</t>
  </si>
  <si>
    <t>Пункт дорожного сбора</t>
  </si>
  <si>
    <t>Пункт коллективного пользования</t>
  </si>
  <si>
    <t>Пункт коммунальных платежей</t>
  </si>
  <si>
    <t>Пункт обмена баллонов</t>
  </si>
  <si>
    <t>Пункт обслуживания</t>
  </si>
  <si>
    <t>Пункт оказания медицинских услуг (по мед.услуг)</t>
  </si>
  <si>
    <t>Пункт оказания страховых услуг</t>
  </si>
  <si>
    <t>Пункт оказания услуг</t>
  </si>
  <si>
    <t>Пункт платных услуг</t>
  </si>
  <si>
    <t>Пункт приема заказов</t>
  </si>
  <si>
    <t>Пункт приема оплаты</t>
  </si>
  <si>
    <t>Пункт приема платежей</t>
  </si>
  <si>
    <t>Пункт приема ставок</t>
  </si>
  <si>
    <t>Пункт продаж</t>
  </si>
  <si>
    <t>Пункт продаж и обслуживания</t>
  </si>
  <si>
    <t>Пункт проката</t>
  </si>
  <si>
    <t>Пункт розничной торговли</t>
  </si>
  <si>
    <t>Развлекательный комплекс</t>
  </si>
  <si>
    <t>Развлекательный объект</t>
  </si>
  <si>
    <t>Расчетно-кассовый центр</t>
  </si>
  <si>
    <t>Расчетно-справочный центр</t>
  </si>
  <si>
    <t>Расчетный центр</t>
  </si>
  <si>
    <t>Расчетный центр связи</t>
  </si>
  <si>
    <t>Реабилитационно оздоровительный комплекс</t>
  </si>
  <si>
    <t>Региональный отдел контроля транспортной деятельности</t>
  </si>
  <si>
    <t>Регистратура</t>
  </si>
  <si>
    <t>Редакция газеты</t>
  </si>
  <si>
    <t>Рекламное агентство</t>
  </si>
  <si>
    <t>Релакс-центр</t>
  </si>
  <si>
    <t>Ремонт обуви</t>
  </si>
  <si>
    <t>Ресепшн</t>
  </si>
  <si>
    <t>Ресторан</t>
  </si>
  <si>
    <t>Ресторан быстрого обслуживания</t>
  </si>
  <si>
    <t>Ресторан быстрого питания</t>
  </si>
  <si>
    <t>Ресторан-бистро</t>
  </si>
  <si>
    <t>Ресторан-клуб</t>
  </si>
  <si>
    <t>Рецепция</t>
  </si>
  <si>
    <t>Родильный дом</t>
  </si>
  <si>
    <t>Розничная торговая точка</t>
  </si>
  <si>
    <t>Розничный магазин</t>
  </si>
  <si>
    <t>Розничный торговый объект</t>
  </si>
  <si>
    <t>Роллет</t>
  </si>
  <si>
    <t>Рюмочная</t>
  </si>
  <si>
    <t>Садово-строительный центр</t>
  </si>
  <si>
    <t>Садово-цветочный центр</t>
  </si>
  <si>
    <t>Салон</t>
  </si>
  <si>
    <t>Салон бытовой техники</t>
  </si>
  <si>
    <t>Салон дверей</t>
  </si>
  <si>
    <t>Салон каминов</t>
  </si>
  <si>
    <t>Салон керамической плитки</t>
  </si>
  <si>
    <t>Салон красоты</t>
  </si>
  <si>
    <t>Салон мебели</t>
  </si>
  <si>
    <t>Салон мобильной связи</t>
  </si>
  <si>
    <t>Салон мужской одежды</t>
  </si>
  <si>
    <t>Салон обоев</t>
  </si>
  <si>
    <t>Салон обуви</t>
  </si>
  <si>
    <t>Салон плитки</t>
  </si>
  <si>
    <t>Салон плитки и сантехники</t>
  </si>
  <si>
    <t>Салон сантехники</t>
  </si>
  <si>
    <t>Салон связи</t>
  </si>
  <si>
    <t>Салон сотовой связи</t>
  </si>
  <si>
    <t>Салон цветов</t>
  </si>
  <si>
    <t>Салон-бутик для собак</t>
  </si>
  <si>
    <t>Салон-люкс</t>
  </si>
  <si>
    <t>Салон-магазин</t>
  </si>
  <si>
    <t>Салон-парикмахерская</t>
  </si>
  <si>
    <t>Салон-студия</t>
  </si>
  <si>
    <t>Санаторий</t>
  </si>
  <si>
    <t>Сауна</t>
  </si>
  <si>
    <t>Свадебный салон</t>
  </si>
  <si>
    <t>Сельхозусадьба</t>
  </si>
  <si>
    <t>Сервисная служба</t>
  </si>
  <si>
    <t>Сервисный пункт</t>
  </si>
  <si>
    <t>Сервисный центр</t>
  </si>
  <si>
    <t>Сервисный центр связи</t>
  </si>
  <si>
    <t>Сервис-центр</t>
  </si>
  <si>
    <t>Скалодром</t>
  </si>
  <si>
    <t>Склад</t>
  </si>
  <si>
    <t>Склад-магазин</t>
  </si>
  <si>
    <t>Служба</t>
  </si>
  <si>
    <t>Служба доставки</t>
  </si>
  <si>
    <t>Солярий</t>
  </si>
  <si>
    <t>Софийский собор</t>
  </si>
  <si>
    <t>Спа-салон</t>
  </si>
  <si>
    <t>СПА-центр</t>
  </si>
  <si>
    <t>Специализированная закусочная</t>
  </si>
  <si>
    <t>Специализированный магазин</t>
  </si>
  <si>
    <t>Спорт-бар</t>
  </si>
  <si>
    <t>Спортблок</t>
  </si>
  <si>
    <t>Спортивно-оздоровительная база</t>
  </si>
  <si>
    <t>Спортивный клуб</t>
  </si>
  <si>
    <t>Спортивный комплекс</t>
  </si>
  <si>
    <t>Спортсооружение</t>
  </si>
  <si>
    <t>ССЦ</t>
  </si>
  <si>
    <t>Станция</t>
  </si>
  <si>
    <t>Станция диагностики</t>
  </si>
  <si>
    <t>Станция метро</t>
  </si>
  <si>
    <t>Станция тех.обслуживания</t>
  </si>
  <si>
    <t>Станция техобслуживания</t>
  </si>
  <si>
    <t>Стационарная выставка</t>
  </si>
  <si>
    <t>Стол заказов</t>
  </si>
  <si>
    <t>Столовая</t>
  </si>
  <si>
    <t>Стоматологическая клиника</t>
  </si>
  <si>
    <t>Стоматологическая поликлиника</t>
  </si>
  <si>
    <t>Стоматологический кабинет</t>
  </si>
  <si>
    <t>Стоматологический центр</t>
  </si>
  <si>
    <t>Строймаркет</t>
  </si>
  <si>
    <t>Студия</t>
  </si>
  <si>
    <t>Студия загара</t>
  </si>
  <si>
    <t>Студия йоги</t>
  </si>
  <si>
    <t>Студия красоты</t>
  </si>
  <si>
    <t>Студия-парикмахерская</t>
  </si>
  <si>
    <t>Сувенирная лавка</t>
  </si>
  <si>
    <t>Супермаркет</t>
  </si>
  <si>
    <t>Суши-бар</t>
  </si>
  <si>
    <t>Тайм-кафе</t>
  </si>
  <si>
    <t>ТВ-бар</t>
  </si>
  <si>
    <t>Телерадиокомпания</t>
  </si>
  <si>
    <t>Теннисный центр</t>
  </si>
  <si>
    <t>Технический центр</t>
  </si>
  <si>
    <t>Техноторговый центр</t>
  </si>
  <si>
    <t>Товары повседневного спроса</t>
  </si>
  <si>
    <t>Торговая секция</t>
  </si>
  <si>
    <t>Торговая точка</t>
  </si>
  <si>
    <t>Торговля по образцам</t>
  </si>
  <si>
    <t>Торгово-выставочный зал</t>
  </si>
  <si>
    <t>Торгово-гостиничный комплекс</t>
  </si>
  <si>
    <t>Торгово-гостиничный центр</t>
  </si>
  <si>
    <t>Торговое место</t>
  </si>
  <si>
    <t>Торговое помещение</t>
  </si>
  <si>
    <t>Торгово-развлекательный центр</t>
  </si>
  <si>
    <t>Торгово-сервисный пункт</t>
  </si>
  <si>
    <t>Торгово-сервисный центр</t>
  </si>
  <si>
    <t>Торговый дом</t>
  </si>
  <si>
    <t>Торговый киоск</t>
  </si>
  <si>
    <t>Торговый комплекс</t>
  </si>
  <si>
    <t>Торговый объект</t>
  </si>
  <si>
    <t>Торговый объект и ателье</t>
  </si>
  <si>
    <t>Торговый отдел</t>
  </si>
  <si>
    <t>Торговый павильон</t>
  </si>
  <si>
    <t>Торговый прилавок</t>
  </si>
  <si>
    <t>Торговый ряд</t>
  </si>
  <si>
    <t>Торговый центр</t>
  </si>
  <si>
    <t>ТПК</t>
  </si>
  <si>
    <t>Трактир</t>
  </si>
  <si>
    <t>Тренажерный зал</t>
  </si>
  <si>
    <t>Туристическая база</t>
  </si>
  <si>
    <t>Туристическая компания</t>
  </si>
  <si>
    <t>Туристическая фирма</t>
  </si>
  <si>
    <t>Туристический комплекс</t>
  </si>
  <si>
    <t>Туристический оздоровительный комплекс</t>
  </si>
  <si>
    <t>Туристический центр</t>
  </si>
  <si>
    <t>Туристическое аг-во</t>
  </si>
  <si>
    <t>Туристическое агентство</t>
  </si>
  <si>
    <t>Туристическое бюро</t>
  </si>
  <si>
    <t>Универмаг</t>
  </si>
  <si>
    <t>Универсальный магазин</t>
  </si>
  <si>
    <t>Универсам</t>
  </si>
  <si>
    <t>Усадьба</t>
  </si>
  <si>
    <t>Участок</t>
  </si>
  <si>
    <t>Участок бытового обслуживания</t>
  </si>
  <si>
    <t>Учебное заведение</t>
  </si>
  <si>
    <t>Учебно-спортивная база</t>
  </si>
  <si>
    <t>Учебно-тренировочный комплекс</t>
  </si>
  <si>
    <t>Учебный центр</t>
  </si>
  <si>
    <t>Учреждение</t>
  </si>
  <si>
    <t>Учреждение здравоохранения</t>
  </si>
  <si>
    <t>Фермерское хозяйство (агоусадьба)</t>
  </si>
  <si>
    <t>Физкультурно -оздоровительный кабинет</t>
  </si>
  <si>
    <t>Физкультурно-оздоровительный комплекс</t>
  </si>
  <si>
    <t>Физкультурно-оздоровительный центр</t>
  </si>
  <si>
    <t>Физкультурно-спортивный клуб</t>
  </si>
  <si>
    <t>Физкультурно-спортивный комплекс</t>
  </si>
  <si>
    <t>Филиал</t>
  </si>
  <si>
    <t>Филиал магазина</t>
  </si>
  <si>
    <t>Фирменный магазин</t>
  </si>
  <si>
    <t>Фирменный павильон</t>
  </si>
  <si>
    <t>Фирменный торговый павильон</t>
  </si>
  <si>
    <t>Фитнес-клуб</t>
  </si>
  <si>
    <t>Фитнес-центр</t>
  </si>
  <si>
    <t>Фито-бар</t>
  </si>
  <si>
    <t>Фито-бутик</t>
  </si>
  <si>
    <t>Формат-магазин</t>
  </si>
  <si>
    <t>Фотоателье</t>
  </si>
  <si>
    <t>Фотомагазин</t>
  </si>
  <si>
    <t>Фото-салон</t>
  </si>
  <si>
    <t>Фотостудия</t>
  </si>
  <si>
    <t>Фотоуслуги</t>
  </si>
  <si>
    <t>Фотоцентр</t>
  </si>
  <si>
    <t>Химчистка</t>
  </si>
  <si>
    <t>Хлебная лавка</t>
  </si>
  <si>
    <t>Хоккейный магазин</t>
  </si>
  <si>
    <t>Хостел</t>
  </si>
  <si>
    <t>Храм</t>
  </si>
  <si>
    <t>Художественная галерея</t>
  </si>
  <si>
    <t>Художественный салон</t>
  </si>
  <si>
    <t>Цветочный магазин</t>
  </si>
  <si>
    <t>Центр</t>
  </si>
  <si>
    <t>Центр активного отдыха</t>
  </si>
  <si>
    <t>Центр досуга</t>
  </si>
  <si>
    <t>Центр замены масла</t>
  </si>
  <si>
    <t>Центр косметики</t>
  </si>
  <si>
    <t>Центр косметологии</t>
  </si>
  <si>
    <t>Центр красоты</t>
  </si>
  <si>
    <t>Центр мебели</t>
  </si>
  <si>
    <t>Центр мобильной связи</t>
  </si>
  <si>
    <t>Центр модной обуви</t>
  </si>
  <si>
    <t>Центр печати</t>
  </si>
  <si>
    <t>Центр продажи услуг</t>
  </si>
  <si>
    <t>Центр развития детей</t>
  </si>
  <si>
    <t>Центр распродаж</t>
  </si>
  <si>
    <t>Центр ритуальных услуг</t>
  </si>
  <si>
    <t>Центр сервисного обслуживания</t>
  </si>
  <si>
    <t>Центр страхования автомобилей</t>
  </si>
  <si>
    <t>Центр услуг</t>
  </si>
  <si>
    <t>Центр экологического туризма</t>
  </si>
  <si>
    <t>Центр эстетики</t>
  </si>
  <si>
    <t>Центральная районная аптека</t>
  </si>
  <si>
    <t>Центральная районная больница</t>
  </si>
  <si>
    <t>Центральное агентствово воздушных сообщений</t>
  </si>
  <si>
    <t>Церковная лавка</t>
  </si>
  <si>
    <t>Цирк</t>
  </si>
  <si>
    <t>Цифровой фотоцентр</t>
  </si>
  <si>
    <t>Чайная лавка</t>
  </si>
  <si>
    <t>Швейная мастерская</t>
  </si>
  <si>
    <t>Шинный сервис</t>
  </si>
  <si>
    <t>Шинный центр</t>
  </si>
  <si>
    <t>Шиномонтаж</t>
  </si>
  <si>
    <t>Шоу-рум</t>
  </si>
  <si>
    <t>Эстетик-центр</t>
  </si>
  <si>
    <t>Ювелирная мастерская</t>
  </si>
  <si>
    <t>Ювелирный гиперсалон</t>
  </si>
  <si>
    <t>Ювелирный дискаунтер</t>
  </si>
  <si>
    <t>Ювелирный магазин</t>
  </si>
  <si>
    <t>Ювелирный магазин-мастерская</t>
  </si>
  <si>
    <t>Ювелирный салон</t>
  </si>
  <si>
    <t>№ дома, корп., кв.</t>
  </si>
  <si>
    <t>ВАЛЮТА</t>
  </si>
  <si>
    <t>(наименование организации торговли и сервиса (далее - ОТС))</t>
  </si>
  <si>
    <t>NAT IP-адрес</t>
  </si>
  <si>
    <t>Наименование пакета прикладных программ</t>
  </si>
  <si>
    <t>Наименование интернет-провайдера</t>
  </si>
  <si>
    <t>АПК WEBPAY</t>
  </si>
  <si>
    <t>АПК ASSIST</t>
  </si>
  <si>
    <t>ПО "Платежный модуль"</t>
  </si>
  <si>
    <t>5.7.2</t>
  </si>
  <si>
    <t>3.17</t>
  </si>
  <si>
    <t>172.18.2.6</t>
  </si>
  <si>
    <t>1.130.200.133
1.130.200.132</t>
  </si>
  <si>
    <t>ДА</t>
  </si>
  <si>
    <t>Дата договора</t>
  </si>
  <si>
    <t>ИЭ</t>
  </si>
  <si>
    <t>ТЭ</t>
  </si>
  <si>
    <t>ИЭ и ТЭ</t>
  </si>
  <si>
    <t>Доп.инф-я о тарифах</t>
  </si>
  <si>
    <t>Населенный пункт</t>
  </si>
  <si>
    <t>Тип ОТС</t>
  </si>
  <si>
    <t>Форма собственности</t>
  </si>
  <si>
    <t>Структурное подразделение</t>
  </si>
  <si>
    <t>№ договора (ТЭ)</t>
  </si>
  <si>
    <t>ПС</t>
  </si>
  <si>
    <t>НЕТ</t>
  </si>
  <si>
    <t>10.0.1.10</t>
  </si>
  <si>
    <t>Сборник вознаграждений</t>
  </si>
  <si>
    <t>ДО №100 Брест Региональной дирекции №100 по Брестской области ОАО "БПС-Сбербанк"</t>
  </si>
  <si>
    <t>ДО №101 Барановичи Региональной дирекции №100 по Брестской области ОАО "БПС-Сбербанк"</t>
  </si>
  <si>
    <t>ДО №103 Пинск Региональной дирекции №100 по Брестской области ОАО "БПС-Сбербанк"</t>
  </si>
  <si>
    <t>ДО №152 Микашевичи Региональной дирекции №100 по Брестской области ОАО "БПС-Сбербанк"</t>
  </si>
  <si>
    <t>ДО №200 Витебск Региональной дирекции №200 по Витебской области ОАО "БПС-Сбербанк"</t>
  </si>
  <si>
    <t>ДО №202 Новополоцк Региональной дирекции №200 по Витебской области ОАО "БПС-Сбербанк"</t>
  </si>
  <si>
    <t>ДО №203 Орша Региональной дирекции №200 по Витебской области ОАО "БПС-Сбербанк"</t>
  </si>
  <si>
    <t>ДО №204 Полоцк Региональной дирекции №200 по Витебской области ОАО "БПС-Сбербанк"</t>
  </si>
  <si>
    <t>ДО №252 Новолукомль Региональной дирекции №200 по Витебской области ОАО "БПС-Сбербанк"</t>
  </si>
  <si>
    <t>ДО №300 Гомель Региональной дирекции №300 по Гомельской области ОАО "БПС-Сбербанк"</t>
  </si>
  <si>
    <t>ДО №316 Житковичи Региональной дирекции №300 по Гомельской области ОАО "БПС-Сбербанк"</t>
  </si>
  <si>
    <t>ДО №320 Жлобин Региональной дирекции №300 по Гомельской области ОАО "БПС-Сбербанк"</t>
  </si>
  <si>
    <t>ДО №324 Мозырь Региональной дирекции №300 по Гомельской области ОАО "БПС-Сбербанк"</t>
  </si>
  <si>
    <t>ДО №327 Речица Региональной дирекции №300 по Гомельской области ОАО "БПС-Сбербанк"</t>
  </si>
  <si>
    <t>ДО №333 Светлогорск Региональной дирекции №300 по Гомельской области ОАО "БПС-Сбербанк"</t>
  </si>
  <si>
    <t>ДО №354 Рогачёв Региональной дирекции №300 по Гомельской области ОАО "БПС-Сбербанк"</t>
  </si>
  <si>
    <t>ДО №355 Калинковичи Региональной дирекции №300 по Гомельской области ОАО "БПС-Сбербанк"</t>
  </si>
  <si>
    <t>ДО №400 Гродно Региональной дирекции №400 по Гродненской области ОАО "БПС-Сбербанк"</t>
  </si>
  <si>
    <t>ДО №401 Лида Региональной дирекции №400 по Гродненской области ОАО "БПС-Сбербанк"</t>
  </si>
  <si>
    <t>ДО №402 Волковыск Региональной дирекции №400 по Гродненской области ОАО "БПС-Сбербанк"</t>
  </si>
  <si>
    <t>ДО №404 Сморгонь Региональной дирекции №400 по Гродненской области ОАО "БПС-Сбербанк"</t>
  </si>
  <si>
    <t>ДО №452 Новогрудок Региональной дирекции №400 по Гродненской области ОАО "БПС-Сбербанк"</t>
  </si>
  <si>
    <t>ДО №454 Островец Региональной дирекции №400 по Гродненской области ОАО "БПС-Сбербанк"</t>
  </si>
  <si>
    <t>ДО №501 Жодино Региональной дирекции №700 по г.Минску и Минской области ОАО "БПС-Сбербанк"</t>
  </si>
  <si>
    <t>ДО №502 Борисов Региональной дирекции №700 по г.Минску и Минской области ОАО "БПС-Сбербанк"</t>
  </si>
  <si>
    <t>ДО №503 Солигорск Региональной дирекции №700 по г.Минску и Минской области ОАО "БПС-Сбербанк"</t>
  </si>
  <si>
    <t>ДО №504 Молодечно Региональной дирекции №700 по г.Минску и Минской области ОАО "БПС-Сбербанк"</t>
  </si>
  <si>
    <t>ДО №505 Слуцк Региональной дирекции №700 по г.Минску и Минской области ОАО "БПС-Сбербанк"</t>
  </si>
  <si>
    <t>ДО №600 Могилев Региональной дирекции №600 по Могилевской области ОАО "БПС-Сбербанк"</t>
  </si>
  <si>
    <t>ДО №601 Бобруйск Региональной дирекции №600 по Могилевской области ОАО "БПС-Сбербанк"</t>
  </si>
  <si>
    <t>ДО №651 Осиповичи Региональной дирекции №600 по Могилевской области ОАО "БПС-Сбербанк"</t>
  </si>
  <si>
    <t>ДО №654 на Пушкинском Региональной дирекции №600 Могилевской области ОАО "БПС-Сбербанк"</t>
  </si>
  <si>
    <t>ДО №700 на Машерова Региональной дирекции №700 по г.Минску и Минской области ОАО "БПС-Сбербанк"</t>
  </si>
  <si>
    <t>ДО №701 на Чкалова Региональной дирекции №700 по г.Минску и Минской области ОАО "БПС-Сбербанк"</t>
  </si>
  <si>
    <t>ДО №702 Восток Региональной дирекции №700 по г.Минску и Минской области ОАО "БПС-Сбербанк"</t>
  </si>
  <si>
    <t>ДО №703 на Кальварийской Региональной дирекции №700 по г.Минску и Минской области ОАО "БПС-Сбербанк"</t>
  </si>
  <si>
    <t>ДО №704 на Уральской Региональной дирекции №700 по г.Минску и Минской области ОАО "БПС-Сбербанк"</t>
  </si>
  <si>
    <t>ДО №706 Каскад Региональной дирекции №700 по г.Минску и Минской области ОАО "БПС-Сбербанк"</t>
  </si>
  <si>
    <t>ДО №709 на Дзержинского Региональной дирекции №700 по г.Минску и Минской области ОАО "БПС-Сбербанк"</t>
  </si>
  <si>
    <t>ДО №777 на Мулявина Региональной дирекции №700 по г.Минску и Минской области ОАО "БПС-Сбербанк"</t>
  </si>
  <si>
    <t>+</t>
  </si>
  <si>
    <t xml:space="preserve">Счет получателя платежа </t>
  </si>
  <si>
    <t>Счет в иностранной валюте*</t>
  </si>
  <si>
    <t>Уполномоченный работник ОФ</t>
  </si>
  <si>
    <t>Уполномоченный работник Банка</t>
  </si>
  <si>
    <t>Даю согласие на предоставление данных о финансовых операциях на указанный электронный адрес (e-mail)</t>
  </si>
  <si>
    <t>172.17.4.2</t>
  </si>
  <si>
    <t>Центральный аппарат</t>
  </si>
  <si>
    <t>ЦА</t>
  </si>
  <si>
    <t>АПК ПР 2, Netcetera AG (MPI + 3DSS)</t>
  </si>
  <si>
    <t>2. Категория ОТС (указывается вид деятельности ОТС и категория реализуемых товаров (работ, услуг)):</t>
  </si>
  <si>
    <t>Уполномоченный представитель ОТС</t>
  </si>
  <si>
    <t>ЗАЯВКА (Интернет-эквайринг)</t>
  </si>
  <si>
    <t>Ф.И.О.</t>
  </si>
  <si>
    <t>/</t>
  </si>
  <si>
    <t>"</t>
  </si>
  <si>
    <t>20___г.</t>
  </si>
  <si>
    <t>М.П. (при наличии)</t>
  </si>
  <si>
    <t>должность</t>
  </si>
  <si>
    <t>подпись</t>
  </si>
  <si>
    <t>Прочие организации сферы услуг. (Аренда квартир на сутки и др.) подходит для ритуальных товаров, платных туалетов. Бани и банные комплексы, гостиницы для животных, агенства по продаже недвижимости, тату, пирсинг, брокеры, таксидермия.</t>
  </si>
  <si>
    <t>Прочие рекреационные услуги - оздоровление (Плавание, мини-гольф, лыжный спорт, миниавто-гонки, катание на коньках, скалолазание, верховая езда, картинг…)</t>
  </si>
  <si>
    <r>
      <t>Магазины автомобильных шин (</t>
    </r>
    <r>
      <rPr>
        <b/>
        <sz val="10"/>
        <color rgb="FF000000"/>
        <rFont val="Arial"/>
        <family val="2"/>
        <charset val="204"/>
      </rPr>
      <t>только</t>
    </r>
    <r>
      <rPr>
        <sz val="10"/>
        <color rgb="FF000000"/>
        <rFont val="Arial"/>
        <family val="2"/>
        <charset val="204"/>
      </rPr>
      <t xml:space="preserve"> шины)</t>
    </r>
  </si>
  <si>
    <t xml:space="preserve">MCC </t>
  </si>
  <si>
    <t>Описание (русск.)</t>
  </si>
  <si>
    <t>Индивидуальный тариф</t>
  </si>
  <si>
    <t>БИК банка получателя платежа</t>
  </si>
  <si>
    <t>По Карточкам, эмитированным ОАО "БПС-Сбербанк"</t>
  </si>
  <si>
    <t>По Карточкам банков-нерезидентов</t>
  </si>
  <si>
    <t>По Карточкам других банков-резидентов</t>
  </si>
  <si>
    <t>наименование</t>
  </si>
  <si>
    <t>9. Другая информация (заполняется в случае изменения параметров регистрации и т.д.):</t>
  </si>
  <si>
    <t>10. Структурное подразделение Банка (ДО), обслуживающее ОТС:</t>
  </si>
  <si>
    <t>Тип Карточки</t>
  </si>
  <si>
    <t>1. Наименование Пункта обслуживания:</t>
  </si>
  <si>
    <t>3. Адрес Пункта обслуживания:</t>
  </si>
  <si>
    <t>7. Информация для Банка:</t>
  </si>
  <si>
    <t>8. Параметры АПК Провайдера:</t>
  </si>
  <si>
    <t>Наименование Провайдера</t>
  </si>
  <si>
    <t>II. ЗАПОЛНЯЕТСЯ Банком:</t>
  </si>
  <si>
    <t>от ДО Банка</t>
  </si>
  <si>
    <t>Дополнительная информация о применяемых тарифах (Информация для Банка)</t>
  </si>
  <si>
    <t>на регистрацию Пункта обслуживания Держателей Карточек</t>
  </si>
  <si>
    <t xml:space="preserve">Ресурс </t>
  </si>
  <si>
    <t>12. Условия приема Карточек (размер комиссии округляется до двух знаков после запятой):</t>
  </si>
  <si>
    <t>13. Направление деятельности ОТС (МСС-код):</t>
  </si>
  <si>
    <t>14. Регистрационные данные Пункта обслуживания:</t>
  </si>
  <si>
    <t xml:space="preserve">            должность                         Ф.И.О                           подпись</t>
  </si>
  <si>
    <t>4. Ф.И.О. руководителя ОТС (индивидуального предпринимателя) (полностью):</t>
  </si>
  <si>
    <t>*заполняется в случае, если ОТС намерена совершать Операции в иностранной валюте</t>
  </si>
  <si>
    <t>5. Ф.И.О ответственного работника ОТС по обслуживанию Держателей Карточек. Телефон, электронный адрес (e-mail):</t>
  </si>
  <si>
    <t>6. Телефон Пункта обслуживания; дни и время работы; электронный адрес (e-mail):</t>
  </si>
  <si>
    <t>11. Ф.И.О. уполномоченного работника Банка. Телефон, электронный адрес (e-mail):</t>
  </si>
  <si>
    <t>По Карточкам American Express</t>
  </si>
  <si>
    <t>UNF</t>
  </si>
  <si>
    <t>Туристические услуги (отдых за границей, организация экскурсий, помощь в бронировании билетов на авиа- и ж/д транспорт и т.п.)</t>
  </si>
  <si>
    <t>№ ВЕДОМОСТИ</t>
  </si>
  <si>
    <t>ТИП ЮРИДИЧЕСКОГО ЛИЦА</t>
  </si>
  <si>
    <t>НАИМЕНОВАНИЕ ЮРИДИЧЕСКОГО ЛИЦА</t>
  </si>
  <si>
    <t>№ ДОГОВОРА</t>
  </si>
  <si>
    <t>ДАТА ДОГОВОРА</t>
  </si>
  <si>
    <t>ПРИЗНАК АМЕХ</t>
  </si>
  <si>
    <t>№ ДОГОВОРА АМЕХ</t>
  </si>
  <si>
    <t>Ф.И.О РУКОВОДИТЕЛЯ</t>
  </si>
  <si>
    <t>ТИП ОТС</t>
  </si>
  <si>
    <t>НАПРАВЛЕНИЕ ДЕЯТЕЛЬНОСТИ ОТС</t>
  </si>
  <si>
    <t>ТЕЛЕФОН ОТС</t>
  </si>
  <si>
    <t>ВРЕМЯ РАБОТЫ ОТС</t>
  </si>
  <si>
    <t>ПОДРАЗДЕЛЕНИЕ БАНКА (ДО)</t>
  </si>
  <si>
    <t>ТИП НАСЕЛЕННОГО ПУНКТА</t>
  </si>
  <si>
    <t>НАСЕЛЕННЫЙ ПУНКТ</t>
  </si>
  <si>
    <t>ТИП УЛИЦЫ</t>
  </si>
  <si>
    <t>НАЗВАНИЕ УЛИЦЫ</t>
  </si>
  <si>
    <t>НОМЕР ДОМА</t>
  </si>
  <si>
    <t>POS LUN</t>
  </si>
  <si>
    <t>% ПО КАРТАМ БАНКА</t>
  </si>
  <si>
    <t>% ПО КАРТАМ БАНКОВ-РЕЗИДЕНТОВ</t>
  </si>
  <si>
    <t>% ПО КАРТАМ БАНКОВ-НЕРЕЗИДЕНТОВ</t>
  </si>
  <si>
    <t>% ПО КАРТАМ AMEX</t>
  </si>
  <si>
    <t>Merchant ID AmEx</t>
  </si>
  <si>
    <t>ID CRM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</si>
</sst>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"/>
  </numFmts>
  <fonts count="41" x14ac:knownFonts="1">
    <font>
      <sz val="11"/>
      <color theme="1"/>
      <name val="Calibri"/>
      <family val="2"/>
      <charset val="204"/>
      <scheme val="minor"/>
    </font>
    <font>
      <sz val="6.5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u/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b/>
      <sz val="8"/>
      <name val="Times New Roman"/>
      <family val="1"/>
      <charset val="204"/>
    </font>
    <font>
      <sz val="9"/>
      <color indexed="81"/>
      <name val="Tahoma"/>
      <family val="2"/>
      <charset val="204"/>
    </font>
    <font>
      <sz val="10"/>
      <color indexed="8"/>
      <name val="Arial"/>
      <family val="2"/>
      <charset val="204"/>
    </font>
    <font>
      <sz val="6"/>
      <color theme="1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6.5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7"/>
      <color indexed="8"/>
      <name val="Arial"/>
      <family val="2"/>
      <charset val="204"/>
    </font>
    <font>
      <b/>
      <sz val="7"/>
      <color theme="1"/>
      <name val="Arial"/>
      <family val="2"/>
      <charset val="204"/>
    </font>
    <font>
      <b/>
      <sz val="7"/>
      <color indexed="8"/>
      <name val="Arial"/>
      <family val="2"/>
      <charset val="204"/>
    </font>
    <font>
      <sz val="7"/>
      <name val="Arial"/>
      <family val="2"/>
      <charset val="204"/>
    </font>
    <font>
      <b/>
      <sz val="7"/>
      <name val="Arial"/>
      <family val="2"/>
      <charset val="204"/>
    </font>
    <font>
      <sz val="7"/>
      <color theme="1"/>
      <name val="Arial"/>
      <family val="2"/>
      <charset val="204"/>
    </font>
    <font>
      <sz val="7"/>
      <color indexed="64"/>
      <name val="Arial"/>
      <family val="2"/>
      <charset val="204"/>
    </font>
    <font>
      <b/>
      <sz val="10"/>
      <color indexed="10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8"/>
      <color indexed="10"/>
      <name val="Tahoma"/>
      <family val="2"/>
      <charset val="204"/>
    </font>
    <font>
      <sz val="7"/>
      <color theme="1"/>
      <name val="Times New Roman"/>
      <family val="1"/>
      <charset val="204"/>
    </font>
    <font>
      <sz val="7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i/>
      <sz val="8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1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theme="0" tint="-0.14996795556505021"/>
      </right>
      <top style="thin">
        <color auto="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auto="1"/>
      </top>
      <bottom/>
      <diagonal/>
    </border>
    <border>
      <left style="thin">
        <color theme="0" tint="-0.14996795556505021"/>
      </left>
      <right/>
      <top style="thin">
        <color auto="1"/>
      </top>
      <bottom/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/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theme="0" tint="-0.14996795556505021"/>
      </top>
      <bottom/>
      <diagonal/>
    </border>
  </borders>
  <cellStyleXfs count="4">
    <xf numFmtId="0" fontId="0" fillId="0" borderId="0"/>
    <xf numFmtId="0" fontId="19" fillId="0" borderId="0"/>
    <xf numFmtId="0" fontId="21" fillId="0" borderId="0"/>
    <xf numFmtId="0" fontId="23" fillId="0" borderId="0" applyNumberFormat="0" applyFill="0" applyBorder="0" applyAlignment="0" applyProtection="0"/>
  </cellStyleXfs>
  <cellXfs count="382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8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49" fontId="7" fillId="0" borderId="1" xfId="0" applyNumberFormat="1" applyFont="1" applyBorder="1" applyAlignment="1">
      <alignment horizontal="right" vertical="center" wrapText="1"/>
    </xf>
    <xf numFmtId="0" fontId="8" fillId="0" borderId="0" xfId="0" applyFont="1" applyBorder="1" applyAlignment="1">
      <alignment vertical="center" wrapText="1"/>
    </xf>
    <xf numFmtId="0" fontId="0" fillId="0" borderId="0" xfId="0" applyBorder="1" applyAlignment="1">
      <alignment wrapText="1"/>
    </xf>
    <xf numFmtId="0" fontId="4" fillId="0" borderId="0" xfId="0" applyFont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6" xfId="0" applyFont="1" applyBorder="1" applyAlignment="1">
      <alignment horizontal="left" vertical="center"/>
    </xf>
    <xf numFmtId="0" fontId="11" fillId="0" borderId="0" xfId="0" applyFont="1" applyAlignment="1">
      <alignment vertical="center"/>
    </xf>
    <xf numFmtId="0" fontId="7" fillId="0" borderId="1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11" fillId="2" borderId="6" xfId="0" applyFont="1" applyFill="1" applyBorder="1" applyAlignment="1" applyProtection="1">
      <alignment vertical="center"/>
      <protection locked="0"/>
    </xf>
    <xf numFmtId="0" fontId="11" fillId="2" borderId="7" xfId="0" applyFont="1" applyFill="1" applyBorder="1" applyAlignment="1" applyProtection="1">
      <alignment vertical="center"/>
      <protection locked="0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49" fontId="0" fillId="0" borderId="18" xfId="0" applyNumberFormat="1" applyBorder="1"/>
    <xf numFmtId="14" fontId="0" fillId="0" borderId="18" xfId="0" applyNumberFormat="1" applyBorder="1"/>
    <xf numFmtId="0" fontId="0" fillId="0" borderId="18" xfId="0" applyBorder="1"/>
    <xf numFmtId="0" fontId="11" fillId="2" borderId="6" xfId="0" applyNumberFormat="1" applyFont="1" applyFill="1" applyBorder="1" applyAlignment="1" applyProtection="1">
      <alignment vertical="center"/>
      <protection locked="0"/>
    </xf>
    <xf numFmtId="0" fontId="11" fillId="2" borderId="7" xfId="0" applyNumberFormat="1" applyFont="1" applyFill="1" applyBorder="1" applyAlignment="1" applyProtection="1">
      <alignment vertical="center"/>
      <protection locked="0"/>
    </xf>
    <xf numFmtId="0" fontId="0" fillId="2" borderId="18" xfId="0" applyFill="1" applyBorder="1"/>
    <xf numFmtId="0" fontId="0" fillId="0" borderId="18" xfId="0" applyNumberFormat="1" applyBorder="1"/>
    <xf numFmtId="0" fontId="4" fillId="0" borderId="0" xfId="0" applyFont="1" applyBorder="1" applyAlignment="1">
      <alignment vertical="center"/>
    </xf>
    <xf numFmtId="0" fontId="0" fillId="0" borderId="19" xfId="0" applyBorder="1"/>
    <xf numFmtId="0" fontId="11" fillId="0" borderId="0" xfId="0" applyFont="1" applyBorder="1" applyAlignment="1" applyProtection="1">
      <alignment horizontal="left" vertical="center"/>
      <protection locked="0"/>
    </xf>
    <xf numFmtId="0" fontId="29" fillId="0" borderId="0" xfId="0" applyFont="1"/>
    <xf numFmtId="0" fontId="29" fillId="3" borderId="1" xfId="0" applyNumberFormat="1" applyFont="1" applyFill="1" applyBorder="1" applyAlignment="1" applyProtection="1">
      <alignment horizontal="center" vertical="center" wrapText="1" shrinkToFit="1"/>
    </xf>
    <xf numFmtId="0" fontId="30" fillId="0" borderId="1" xfId="0" applyNumberFormat="1" applyFont="1" applyFill="1" applyBorder="1" applyAlignment="1" applyProtection="1">
      <alignment horizontal="center" vertical="center" wrapText="1"/>
    </xf>
    <xf numFmtId="0" fontId="27" fillId="0" borderId="1" xfId="0" applyFont="1" applyBorder="1" applyAlignment="1">
      <alignment horizontal="center" vertical="center" shrinkToFit="1"/>
    </xf>
    <xf numFmtId="49" fontId="27" fillId="0" borderId="1" xfId="0" applyNumberFormat="1" applyFont="1" applyBorder="1" applyAlignment="1">
      <alignment horizontal="center" vertical="center" shrinkToFit="1"/>
    </xf>
    <xf numFmtId="0" fontId="29" fillId="0" borderId="1" xfId="0" applyFont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 shrinkToFit="1"/>
    </xf>
    <xf numFmtId="0" fontId="29" fillId="3" borderId="1" xfId="0" applyNumberFormat="1" applyFont="1" applyFill="1" applyBorder="1" applyAlignment="1" applyProtection="1">
      <alignment horizontal="center" vertical="center" wrapText="1"/>
    </xf>
    <xf numFmtId="0" fontId="29" fillId="4" borderId="1" xfId="0" applyFont="1" applyFill="1" applyBorder="1"/>
    <xf numFmtId="0" fontId="27" fillId="0" borderId="1" xfId="0" applyNumberFormat="1" applyFont="1" applyFill="1" applyBorder="1" applyAlignment="1" applyProtection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29" fillId="6" borderId="1" xfId="0" applyFont="1" applyFill="1" applyBorder="1"/>
    <xf numFmtId="0" fontId="27" fillId="3" borderId="1" xfId="0" applyFont="1" applyFill="1" applyBorder="1" applyAlignment="1">
      <alignment horizontal="center" vertical="center" shrinkToFit="1"/>
    </xf>
    <xf numFmtId="0" fontId="29" fillId="7" borderId="1" xfId="0" applyFont="1" applyFill="1" applyBorder="1" applyAlignment="1">
      <alignment vertical="center"/>
    </xf>
    <xf numFmtId="0" fontId="29" fillId="9" borderId="1" xfId="0" applyFont="1" applyFill="1" applyBorder="1"/>
    <xf numFmtId="0" fontId="27" fillId="0" borderId="5" xfId="0" applyFont="1" applyBorder="1" applyAlignment="1">
      <alignment horizontal="center" vertical="center" shrinkToFit="1"/>
    </xf>
    <xf numFmtId="0" fontId="29" fillId="5" borderId="1" xfId="0" applyFont="1" applyFill="1" applyBorder="1"/>
    <xf numFmtId="0" fontId="27" fillId="0" borderId="0" xfId="0" applyFont="1" applyBorder="1" applyAlignment="1">
      <alignment horizontal="center" vertical="center" shrinkToFit="1"/>
    </xf>
    <xf numFmtId="0" fontId="27" fillId="0" borderId="0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/>
    </xf>
    <xf numFmtId="0" fontId="27" fillId="0" borderId="5" xfId="0" applyFont="1" applyFill="1" applyBorder="1" applyAlignment="1">
      <alignment horizontal="center" vertical="center"/>
    </xf>
    <xf numFmtId="49" fontId="27" fillId="0" borderId="1" xfId="0" applyNumberFormat="1" applyFont="1" applyFill="1" applyBorder="1" applyAlignment="1">
      <alignment horizontal="center" vertical="center"/>
    </xf>
    <xf numFmtId="0" fontId="29" fillId="7" borderId="1" xfId="0" applyFont="1" applyFill="1" applyBorder="1"/>
    <xf numFmtId="0" fontId="27" fillId="0" borderId="0" xfId="0" applyFont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29" fillId="8" borderId="1" xfId="0" applyFont="1" applyFill="1" applyBorder="1"/>
    <xf numFmtId="0" fontId="29" fillId="0" borderId="0" xfId="0" applyFont="1" applyFill="1" applyBorder="1"/>
    <xf numFmtId="0" fontId="29" fillId="0" borderId="0" xfId="0" applyNumberFormat="1" applyFont="1" applyFill="1" applyBorder="1" applyAlignment="1" applyProtection="1">
      <alignment horizontal="center" vertical="center" wrapText="1" shrinkToFit="1"/>
    </xf>
    <xf numFmtId="0" fontId="29" fillId="0" borderId="0" xfId="0" applyFont="1" applyBorder="1"/>
    <xf numFmtId="0" fontId="24" fillId="0" borderId="0" xfId="0" applyNumberFormat="1" applyFont="1" applyFill="1" applyBorder="1" applyAlignment="1" applyProtection="1">
      <alignment horizontal="center" vertical="center" wrapText="1" shrinkToFit="1"/>
    </xf>
    <xf numFmtId="0" fontId="27" fillId="0" borderId="0" xfId="0" applyNumberFormat="1" applyFont="1" applyFill="1" applyBorder="1" applyAlignment="1" applyProtection="1">
      <alignment horizontal="center" vertical="center" wrapText="1"/>
    </xf>
    <xf numFmtId="0" fontId="24" fillId="0" borderId="0" xfId="0" applyNumberFormat="1" applyFont="1" applyFill="1" applyBorder="1" applyAlignment="1" applyProtection="1">
      <alignment horizontal="center" vertical="center" wrapText="1"/>
    </xf>
    <xf numFmtId="0" fontId="27" fillId="0" borderId="0" xfId="0" applyFont="1" applyFill="1" applyBorder="1" applyAlignment="1">
      <alignment horizontal="center" vertical="center" shrinkToFit="1"/>
    </xf>
    <xf numFmtId="49" fontId="29" fillId="3" borderId="1" xfId="0" applyNumberFormat="1" applyFont="1" applyFill="1" applyBorder="1" applyAlignment="1" applyProtection="1">
      <alignment horizontal="center" vertical="center" wrapText="1" shrinkToFit="1"/>
    </xf>
    <xf numFmtId="0" fontId="27" fillId="0" borderId="22" xfId="0" applyFont="1" applyBorder="1" applyAlignment="1">
      <alignment horizontal="center" vertical="center" shrinkToFit="1"/>
    </xf>
    <xf numFmtId="0" fontId="27" fillId="0" borderId="23" xfId="0" applyFont="1" applyBorder="1" applyAlignment="1">
      <alignment horizontal="center" vertical="center" shrinkToFit="1"/>
    </xf>
    <xf numFmtId="0" fontId="27" fillId="0" borderId="22" xfId="0" applyFont="1" applyFill="1" applyBorder="1" applyAlignment="1">
      <alignment horizontal="center" vertical="center"/>
    </xf>
    <xf numFmtId="0" fontId="27" fillId="0" borderId="23" xfId="0" applyFont="1" applyFill="1" applyBorder="1" applyAlignment="1">
      <alignment horizontal="center" vertical="center"/>
    </xf>
    <xf numFmtId="0" fontId="29" fillId="0" borderId="22" xfId="0" applyFont="1" applyBorder="1"/>
    <xf numFmtId="0" fontId="29" fillId="0" borderId="20" xfId="0" applyFont="1" applyBorder="1"/>
    <xf numFmtId="0" fontId="27" fillId="0" borderId="20" xfId="0" applyFont="1" applyBorder="1" applyAlignment="1">
      <alignment horizontal="center" vertical="center" wrapText="1" shrinkToFit="1"/>
    </xf>
    <xf numFmtId="0" fontId="27" fillId="3" borderId="22" xfId="0" applyFont="1" applyFill="1" applyBorder="1" applyAlignment="1">
      <alignment horizontal="center" vertical="center" shrinkToFit="1"/>
    </xf>
    <xf numFmtId="0" fontId="27" fillId="0" borderId="22" xfId="0" applyFont="1" applyBorder="1" applyAlignment="1">
      <alignment vertical="center" shrinkToFit="1"/>
    </xf>
    <xf numFmtId="0" fontId="29" fillId="0" borderId="5" xfId="0" applyFont="1" applyBorder="1"/>
    <xf numFmtId="0" fontId="29" fillId="0" borderId="5" xfId="0" applyFont="1" applyBorder="1" applyAlignment="1">
      <alignment wrapText="1"/>
    </xf>
    <xf numFmtId="0" fontId="24" fillId="0" borderId="1" xfId="1" applyFont="1" applyFill="1" applyBorder="1" applyAlignment="1">
      <alignment wrapText="1"/>
    </xf>
    <xf numFmtId="0" fontId="24" fillId="0" borderId="5" xfId="2" applyFont="1" applyFill="1" applyBorder="1" applyAlignment="1">
      <alignment wrapText="1"/>
    </xf>
    <xf numFmtId="0" fontId="24" fillId="0" borderId="5" xfId="1" applyFont="1" applyFill="1" applyBorder="1" applyAlignment="1">
      <alignment wrapText="1"/>
    </xf>
    <xf numFmtId="0" fontId="24" fillId="0" borderId="22" xfId="1" applyFont="1" applyFill="1" applyBorder="1" applyAlignment="1">
      <alignment wrapText="1"/>
    </xf>
    <xf numFmtId="0" fontId="24" fillId="0" borderId="22" xfId="2" applyFont="1" applyFill="1" applyBorder="1" applyAlignment="1">
      <alignment wrapText="1"/>
    </xf>
    <xf numFmtId="0" fontId="24" fillId="0" borderId="27" xfId="2" applyFont="1" applyFill="1" applyBorder="1" applyAlignment="1">
      <alignment wrapText="1"/>
    </xf>
    <xf numFmtId="0" fontId="24" fillId="0" borderId="26" xfId="2" applyFont="1" applyFill="1" applyBorder="1" applyAlignment="1">
      <alignment wrapText="1"/>
    </xf>
    <xf numFmtId="0" fontId="29" fillId="3" borderId="28" xfId="0" applyNumberFormat="1" applyFont="1" applyFill="1" applyBorder="1" applyAlignment="1" applyProtection="1">
      <alignment horizontal="center" vertical="center" wrapText="1" shrinkToFit="1"/>
    </xf>
    <xf numFmtId="0" fontId="29" fillId="3" borderId="29" xfId="0" applyNumberFormat="1" applyFont="1" applyFill="1" applyBorder="1" applyAlignment="1" applyProtection="1">
      <alignment horizontal="center" vertical="center" wrapText="1" shrinkToFit="1"/>
    </xf>
    <xf numFmtId="0" fontId="27" fillId="0" borderId="30" xfId="0" applyFont="1" applyBorder="1" applyAlignment="1">
      <alignment horizontal="center" vertical="center" wrapText="1" shrinkToFit="1"/>
    </xf>
    <xf numFmtId="0" fontId="24" fillId="3" borderId="31" xfId="0" applyNumberFormat="1" applyFont="1" applyFill="1" applyBorder="1" applyAlignment="1" applyProtection="1">
      <alignment horizontal="center" vertical="center" wrapText="1" shrinkToFit="1"/>
    </xf>
    <xf numFmtId="0" fontId="24" fillId="3" borderId="32" xfId="0" applyNumberFormat="1" applyFont="1" applyFill="1" applyBorder="1" applyAlignment="1" applyProtection="1">
      <alignment horizontal="center" vertical="center" wrapText="1" shrinkToFit="1"/>
    </xf>
    <xf numFmtId="0" fontId="27" fillId="0" borderId="33" xfId="0" applyFont="1" applyBorder="1" applyAlignment="1">
      <alignment horizontal="center" vertical="center" shrinkToFit="1"/>
    </xf>
    <xf numFmtId="0" fontId="24" fillId="0" borderId="31" xfId="0" applyNumberFormat="1" applyFont="1" applyFill="1" applyBorder="1" applyAlignment="1" applyProtection="1">
      <alignment horizontal="center" vertical="center" wrapText="1"/>
    </xf>
    <xf numFmtId="0" fontId="24" fillId="0" borderId="32" xfId="0" applyNumberFormat="1" applyFont="1" applyFill="1" applyBorder="1" applyAlignment="1" applyProtection="1">
      <alignment horizontal="center" vertical="center" wrapText="1"/>
    </xf>
    <xf numFmtId="0" fontId="24" fillId="0" borderId="35" xfId="0" applyNumberFormat="1" applyFont="1" applyFill="1" applyBorder="1" applyAlignment="1" applyProtection="1">
      <alignment horizontal="center" vertical="center" wrapText="1"/>
    </xf>
    <xf numFmtId="0" fontId="27" fillId="0" borderId="36" xfId="0" applyFont="1" applyFill="1" applyBorder="1" applyAlignment="1">
      <alignment horizontal="center" vertical="center"/>
    </xf>
    <xf numFmtId="0" fontId="27" fillId="3" borderId="23" xfId="0" applyFont="1" applyFill="1" applyBorder="1" applyAlignment="1">
      <alignment horizontal="center" vertical="center" shrinkToFit="1"/>
    </xf>
    <xf numFmtId="49" fontId="27" fillId="0" borderId="21" xfId="0" applyNumberFormat="1" applyFont="1" applyBorder="1" applyAlignment="1">
      <alignment horizontal="center" vertical="center" shrinkToFit="1"/>
    </xf>
    <xf numFmtId="49" fontId="27" fillId="3" borderId="21" xfId="0" applyNumberFormat="1" applyFont="1" applyFill="1" applyBorder="1" applyAlignment="1">
      <alignment horizontal="center" vertical="center" shrinkToFit="1"/>
    </xf>
    <xf numFmtId="0" fontId="27" fillId="0" borderId="21" xfId="0" applyFont="1" applyBorder="1" applyAlignment="1">
      <alignment horizontal="center" vertical="center" shrinkToFit="1"/>
    </xf>
    <xf numFmtId="0" fontId="27" fillId="0" borderId="21" xfId="0" applyFont="1" applyFill="1" applyBorder="1" applyAlignment="1">
      <alignment horizontal="center" vertical="center"/>
    </xf>
    <xf numFmtId="0" fontId="26" fillId="3" borderId="22" xfId="0" applyNumberFormat="1" applyFont="1" applyFill="1" applyBorder="1" applyAlignment="1" applyProtection="1">
      <alignment horizontal="center" vertical="center" wrapText="1"/>
    </xf>
    <xf numFmtId="49" fontId="30" fillId="0" borderId="22" xfId="0" applyNumberFormat="1" applyFont="1" applyFill="1" applyBorder="1" applyAlignment="1" applyProtection="1">
      <alignment horizontal="center" vertical="center" wrapText="1"/>
    </xf>
    <xf numFmtId="49" fontId="27" fillId="0" borderId="22" xfId="0" applyNumberFormat="1" applyFont="1" applyFill="1" applyBorder="1" applyAlignment="1" applyProtection="1">
      <alignment horizontal="center" vertical="center" wrapText="1"/>
    </xf>
    <xf numFmtId="0" fontId="26" fillId="4" borderId="13" xfId="0" applyNumberFormat="1" applyFont="1" applyFill="1" applyBorder="1" applyAlignment="1" applyProtection="1">
      <alignment horizontal="center" vertical="center" wrapText="1"/>
    </xf>
    <xf numFmtId="0" fontId="25" fillId="11" borderId="22" xfId="0" applyFont="1" applyFill="1" applyBorder="1" applyAlignment="1">
      <alignment horizontal="center" vertical="center"/>
    </xf>
    <xf numFmtId="0" fontId="24" fillId="9" borderId="34" xfId="0" applyNumberFormat="1" applyFont="1" applyFill="1" applyBorder="1" applyAlignment="1" applyProtection="1">
      <alignment horizontal="center" vertical="center" wrapText="1"/>
    </xf>
    <xf numFmtId="0" fontId="27" fillId="12" borderId="0" xfId="0" applyFont="1" applyFill="1" applyBorder="1" applyAlignment="1">
      <alignment horizontal="center" vertical="center" shrinkToFit="1"/>
    </xf>
    <xf numFmtId="0" fontId="26" fillId="12" borderId="13" xfId="0" applyNumberFormat="1" applyFont="1" applyFill="1" applyBorder="1" applyAlignment="1" applyProtection="1">
      <alignment horizontal="center" vertical="center" wrapText="1"/>
    </xf>
    <xf numFmtId="0" fontId="26" fillId="12" borderId="24" xfId="0" applyNumberFormat="1" applyFont="1" applyFill="1" applyBorder="1" applyAlignment="1" applyProtection="1">
      <alignment horizontal="center" vertical="center" wrapText="1"/>
    </xf>
    <xf numFmtId="0" fontId="26" fillId="12" borderId="22" xfId="0" applyNumberFormat="1" applyFont="1" applyFill="1" applyBorder="1" applyAlignment="1" applyProtection="1">
      <alignment horizontal="center" vertical="center" wrapText="1"/>
    </xf>
    <xf numFmtId="0" fontId="26" fillId="12" borderId="37" xfId="0" applyNumberFormat="1" applyFont="1" applyFill="1" applyBorder="1" applyAlignment="1" applyProtection="1">
      <alignment horizontal="center" vertical="center"/>
    </xf>
    <xf numFmtId="0" fontId="26" fillId="12" borderId="1" xfId="0" applyNumberFormat="1" applyFont="1" applyFill="1" applyBorder="1" applyAlignment="1" applyProtection="1">
      <alignment horizontal="center" vertical="center" wrapText="1"/>
    </xf>
    <xf numFmtId="0" fontId="26" fillId="11" borderId="13" xfId="0" applyNumberFormat="1" applyFont="1" applyFill="1" applyBorder="1" applyAlignment="1" applyProtection="1">
      <alignment horizontal="center" vertical="center" wrapText="1"/>
    </xf>
    <xf numFmtId="49" fontId="27" fillId="0" borderId="22" xfId="0" applyNumberFormat="1" applyFont="1" applyBorder="1" applyAlignment="1">
      <alignment horizontal="center" vertical="center" shrinkToFit="1"/>
    </xf>
    <xf numFmtId="49" fontId="27" fillId="3" borderId="22" xfId="0" applyNumberFormat="1" applyFont="1" applyFill="1" applyBorder="1" applyAlignment="1">
      <alignment horizontal="center" vertical="center" shrinkToFit="1"/>
    </xf>
    <xf numFmtId="49" fontId="27" fillId="0" borderId="0" xfId="0" applyNumberFormat="1" applyFont="1" applyBorder="1" applyAlignment="1">
      <alignment horizontal="center" vertical="center"/>
    </xf>
    <xf numFmtId="0" fontId="29" fillId="0" borderId="22" xfId="0" applyFont="1" applyFill="1" applyBorder="1" applyAlignment="1">
      <alignment horizontal="center" vertical="center" wrapText="1"/>
    </xf>
    <xf numFmtId="0" fontId="29" fillId="0" borderId="22" xfId="0" applyFont="1" applyBorder="1" applyAlignment="1">
      <alignment wrapText="1"/>
    </xf>
    <xf numFmtId="0" fontId="27" fillId="3" borderId="22" xfId="0" applyNumberFormat="1" applyFont="1" applyFill="1" applyBorder="1" applyAlignment="1" applyProtection="1">
      <alignment horizontal="center" vertical="center" wrapText="1"/>
    </xf>
    <xf numFmtId="0" fontId="26" fillId="4" borderId="22" xfId="0" applyNumberFormat="1" applyFont="1" applyFill="1" applyBorder="1" applyAlignment="1" applyProtection="1">
      <alignment horizontal="center" vertical="center" wrapText="1"/>
    </xf>
    <xf numFmtId="0" fontId="29" fillId="0" borderId="31" xfId="0" applyFont="1" applyBorder="1"/>
    <xf numFmtId="0" fontId="29" fillId="0" borderId="33" xfId="0" applyFont="1" applyBorder="1"/>
    <xf numFmtId="0" fontId="27" fillId="0" borderId="33" xfId="0" applyFont="1" applyFill="1" applyBorder="1" applyAlignment="1">
      <alignment horizontal="left" vertical="center" shrinkToFit="1"/>
    </xf>
    <xf numFmtId="0" fontId="29" fillId="0" borderId="38" xfId="0" applyFont="1" applyBorder="1"/>
    <xf numFmtId="0" fontId="27" fillId="0" borderId="38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49" fontId="27" fillId="0" borderId="22" xfId="0" applyNumberFormat="1" applyFont="1" applyBorder="1" applyAlignment="1">
      <alignment horizontal="center" vertical="center"/>
    </xf>
    <xf numFmtId="0" fontId="26" fillId="11" borderId="22" xfId="0" applyNumberFormat="1" applyFont="1" applyFill="1" applyBorder="1" applyAlignment="1" applyProtection="1">
      <alignment horizontal="center" vertical="center" wrapText="1"/>
    </xf>
    <xf numFmtId="0" fontId="28" fillId="11" borderId="13" xfId="0" applyFont="1" applyFill="1" applyBorder="1" applyAlignment="1">
      <alignment horizontal="center" vertical="center" wrapText="1"/>
    </xf>
    <xf numFmtId="0" fontId="26" fillId="11" borderId="17" xfId="0" applyNumberFormat="1" applyFont="1" applyFill="1" applyBorder="1" applyAlignment="1" applyProtection="1">
      <alignment horizontal="center" vertical="center" wrapText="1"/>
    </xf>
    <xf numFmtId="0" fontId="27" fillId="11" borderId="0" xfId="0" applyNumberFormat="1" applyFont="1" applyFill="1" applyBorder="1" applyAlignment="1" applyProtection="1">
      <alignment horizontal="center" vertical="center" wrapText="1"/>
    </xf>
    <xf numFmtId="0" fontId="27" fillId="0" borderId="22" xfId="0" applyFont="1" applyBorder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11" fillId="0" borderId="0" xfId="0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Alignment="1">
      <alignment horizontal="left" vertical="center"/>
    </xf>
    <xf numFmtId="2" fontId="0" fillId="0" borderId="18" xfId="0" applyNumberFormat="1" applyBorder="1"/>
    <xf numFmtId="0" fontId="4" fillId="0" borderId="0" xfId="0" applyFont="1" applyFill="1" applyAlignment="1">
      <alignment vertical="center"/>
    </xf>
    <xf numFmtId="0" fontId="27" fillId="0" borderId="22" xfId="0" applyFont="1" applyFill="1" applyBorder="1" applyAlignment="1">
      <alignment horizontal="left" vertical="center" wrapText="1" shrinkToFit="1"/>
    </xf>
    <xf numFmtId="0" fontId="27" fillId="0" borderId="22" xfId="0" applyFont="1" applyFill="1" applyBorder="1" applyAlignment="1">
      <alignment horizontal="left" vertical="center" shrinkToFit="1"/>
    </xf>
    <xf numFmtId="0" fontId="29" fillId="0" borderId="22" xfId="0" applyFont="1" applyBorder="1" applyAlignment="1">
      <alignment horizontal="left"/>
    </xf>
    <xf numFmtId="0" fontId="4" fillId="0" borderId="0" xfId="0" applyFont="1" applyAlignment="1">
      <alignment vertical="center"/>
    </xf>
    <xf numFmtId="0" fontId="4" fillId="2" borderId="0" xfId="0" applyFont="1" applyFill="1" applyBorder="1" applyAlignment="1" applyProtection="1">
      <alignment horizontal="left" vertical="center"/>
      <protection locked="0"/>
    </xf>
    <xf numFmtId="0" fontId="4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Fill="1" applyAlignment="1">
      <alignment vertical="center"/>
    </xf>
    <xf numFmtId="0" fontId="4" fillId="0" borderId="0" xfId="0" applyFont="1" applyBorder="1" applyAlignment="1" applyProtection="1">
      <alignment horizontal="left" vertical="center"/>
      <protection locked="0"/>
    </xf>
    <xf numFmtId="0" fontId="12" fillId="0" borderId="0" xfId="0" applyFont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3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164" fontId="11" fillId="0" borderId="0" xfId="0" applyNumberFormat="1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/>
    </xf>
    <xf numFmtId="164" fontId="11" fillId="0" borderId="0" xfId="0" applyNumberFormat="1" applyFont="1" applyFill="1" applyBorder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1" fillId="0" borderId="0" xfId="0" applyFont="1" applyFill="1"/>
    <xf numFmtId="0" fontId="34" fillId="0" borderId="0" xfId="0" applyFont="1" applyFill="1" applyBorder="1" applyAlignment="1">
      <alignment horizontal="center" vertical="center"/>
    </xf>
    <xf numFmtId="164" fontId="34" fillId="0" borderId="0" xfId="0" applyNumberFormat="1" applyFont="1" applyFill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Border="1" applyAlignment="1">
      <alignment vertical="center"/>
    </xf>
    <xf numFmtId="0" fontId="4" fillId="0" borderId="25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4" fillId="0" borderId="2" xfId="0" applyFont="1" applyBorder="1" applyAlignment="1">
      <alignment horizontal="left" vertical="center"/>
    </xf>
    <xf numFmtId="0" fontId="1" fillId="0" borderId="3" xfId="0" applyFont="1" applyBorder="1"/>
    <xf numFmtId="0" fontId="4" fillId="0" borderId="11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1" fillId="0" borderId="0" xfId="0" applyFont="1" applyBorder="1"/>
    <xf numFmtId="0" fontId="7" fillId="0" borderId="1" xfId="0" applyFont="1" applyBorder="1" applyAlignment="1">
      <alignment horizontal="right" vertical="center" wrapText="1"/>
    </xf>
    <xf numFmtId="0" fontId="6" fillId="0" borderId="1" xfId="0" applyFont="1" applyBorder="1" applyAlignment="1">
      <alignment vertical="center" wrapText="1"/>
    </xf>
    <xf numFmtId="49" fontId="37" fillId="0" borderId="1" xfId="0" applyNumberFormat="1" applyFont="1" applyBorder="1" applyAlignment="1">
      <alignment horizontal="right" vertical="center" wrapText="1"/>
    </xf>
    <xf numFmtId="0" fontId="37" fillId="0" borderId="1" xfId="0" applyFont="1" applyBorder="1" applyAlignment="1">
      <alignment vertical="center" wrapText="1"/>
    </xf>
    <xf numFmtId="0" fontId="38" fillId="0" borderId="1" xfId="0" applyFont="1" applyBorder="1" applyAlignment="1">
      <alignment vertical="center" wrapText="1"/>
    </xf>
    <xf numFmtId="0" fontId="7" fillId="4" borderId="22" xfId="0" applyFont="1" applyFill="1" applyBorder="1" applyAlignment="1">
      <alignment horizontal="left" vertical="center" wrapText="1"/>
    </xf>
    <xf numFmtId="0" fontId="37" fillId="6" borderId="22" xfId="0" applyFont="1" applyFill="1" applyBorder="1" applyAlignment="1">
      <alignment horizontal="left" vertical="center" wrapText="1"/>
    </xf>
    <xf numFmtId="49" fontId="4" fillId="2" borderId="22" xfId="0" applyNumberFormat="1" applyFont="1" applyFill="1" applyBorder="1" applyAlignment="1" applyProtection="1">
      <alignment horizontal="left" vertical="center"/>
      <protection locked="0"/>
    </xf>
    <xf numFmtId="0" fontId="4" fillId="0" borderId="0" xfId="0" applyFont="1" applyBorder="1" applyAlignment="1">
      <alignment vertical="center"/>
    </xf>
    <xf numFmtId="0" fontId="0" fillId="0" borderId="18" xfId="0" applyFill="1" applyBorder="1"/>
    <xf numFmtId="0" fontId="4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4" fillId="0" borderId="23" xfId="0" applyFont="1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49" fontId="11" fillId="0" borderId="1" xfId="0" applyNumberFormat="1" applyFont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11" fillId="0" borderId="5" xfId="0" applyFont="1" applyFill="1" applyBorder="1" applyAlignment="1" applyProtection="1">
      <alignment horizontal="left" vertical="center"/>
    </xf>
    <xf numFmtId="0" fontId="11" fillId="0" borderId="6" xfId="0" applyFont="1" applyFill="1" applyBorder="1" applyAlignment="1" applyProtection="1">
      <alignment horizontal="left" vertical="center"/>
    </xf>
    <xf numFmtId="0" fontId="11" fillId="0" borderId="7" xfId="0" applyFont="1" applyFill="1" applyBorder="1" applyAlignment="1" applyProtection="1">
      <alignment horizontal="left" vertical="center"/>
    </xf>
    <xf numFmtId="0" fontId="4" fillId="10" borderId="1" xfId="0" applyFont="1" applyFill="1" applyBorder="1" applyAlignment="1" applyProtection="1">
      <alignment horizontal="left" vertical="center"/>
      <protection locked="0"/>
    </xf>
    <xf numFmtId="49" fontId="11" fillId="2" borderId="23" xfId="0" applyNumberFormat="1" applyFont="1" applyFill="1" applyBorder="1" applyAlignment="1" applyProtection="1">
      <alignment horizontal="center" vertical="center"/>
      <protection locked="0"/>
    </xf>
    <xf numFmtId="0" fontId="0" fillId="0" borderId="25" xfId="0" applyBorder="1" applyAlignment="1">
      <alignment vertical="center"/>
    </xf>
    <xf numFmtId="0" fontId="9" fillId="0" borderId="25" xfId="0" applyFont="1" applyBorder="1" applyAlignment="1">
      <alignment vertical="center"/>
    </xf>
    <xf numFmtId="0" fontId="34" fillId="0" borderId="20" xfId="0" applyFont="1" applyFill="1" applyBorder="1" applyAlignment="1" applyProtection="1">
      <alignment horizontal="center" vertical="center"/>
      <protection locked="0"/>
    </xf>
    <xf numFmtId="0" fontId="35" fillId="0" borderId="20" xfId="0" applyFont="1" applyFill="1" applyBorder="1" applyAlignment="1">
      <alignment horizontal="center" vertical="center"/>
    </xf>
    <xf numFmtId="0" fontId="34" fillId="0" borderId="20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1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/>
    </xf>
    <xf numFmtId="0" fontId="11" fillId="0" borderId="8" xfId="0" applyFont="1" applyFill="1" applyBorder="1" applyAlignment="1" applyProtection="1">
      <alignment horizontal="left" vertical="center"/>
      <protection locked="0"/>
    </xf>
    <xf numFmtId="0" fontId="0" fillId="0" borderId="8" xfId="0" applyFill="1" applyBorder="1" applyAlignment="1">
      <alignment horizontal="left" vertical="center"/>
    </xf>
    <xf numFmtId="0" fontId="11" fillId="0" borderId="8" xfId="0" applyFont="1" applyFill="1" applyBorder="1" applyAlignment="1">
      <alignment horizontal="left" vertical="center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Alignment="1">
      <alignment horizontal="left" vertical="center"/>
    </xf>
    <xf numFmtId="0" fontId="9" fillId="0" borderId="8" xfId="0" applyFont="1" applyBorder="1" applyAlignment="1">
      <alignment vertical="center"/>
    </xf>
    <xf numFmtId="0" fontId="0" fillId="0" borderId="8" xfId="0" applyBorder="1" applyAlignment="1">
      <alignment vertical="center"/>
    </xf>
    <xf numFmtId="49" fontId="4" fillId="0" borderId="23" xfId="0" applyNumberFormat="1" applyFont="1" applyBorder="1" applyAlignment="1">
      <alignment horizontal="left" vertical="center"/>
    </xf>
    <xf numFmtId="49" fontId="4" fillId="0" borderId="25" xfId="0" applyNumberFormat="1" applyFont="1" applyBorder="1" applyAlignment="1">
      <alignment horizontal="left" vertical="center"/>
    </xf>
    <xf numFmtId="49" fontId="4" fillId="0" borderId="21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2" borderId="23" xfId="0" applyNumberFormat="1" applyFont="1" applyFill="1" applyBorder="1" applyAlignment="1" applyProtection="1">
      <alignment horizontal="left" vertical="center"/>
      <protection locked="0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13" fillId="0" borderId="8" xfId="0" applyFont="1" applyFill="1" applyBorder="1" applyAlignment="1">
      <alignment horizontal="left" vertical="center"/>
    </xf>
    <xf numFmtId="0" fontId="4" fillId="2" borderId="1" xfId="0" applyFont="1" applyFill="1" applyBorder="1" applyAlignment="1" applyProtection="1">
      <alignment horizontal="left" vertical="center"/>
      <protection locked="0"/>
    </xf>
    <xf numFmtId="49" fontId="4" fillId="2" borderId="23" xfId="0" applyNumberFormat="1" applyFont="1" applyFill="1" applyBorder="1" applyAlignment="1" applyProtection="1">
      <alignment horizontal="left" vertical="center"/>
      <protection locked="0"/>
    </xf>
    <xf numFmtId="49" fontId="4" fillId="2" borderId="25" xfId="0" applyNumberFormat="1" applyFont="1" applyFill="1" applyBorder="1" applyAlignment="1" applyProtection="1">
      <alignment horizontal="left" vertical="center"/>
      <protection locked="0"/>
    </xf>
    <xf numFmtId="49" fontId="4" fillId="2" borderId="21" xfId="0" applyNumberFormat="1" applyFont="1" applyFill="1" applyBorder="1" applyAlignment="1" applyProtection="1">
      <alignment horizontal="left" vertical="center"/>
      <protection locked="0"/>
    </xf>
    <xf numFmtId="0" fontId="17" fillId="0" borderId="22" xfId="0" applyFont="1" applyFill="1" applyBorder="1" applyAlignment="1">
      <alignment horizontal="center" vertical="center"/>
    </xf>
    <xf numFmtId="0" fontId="4" fillId="10" borderId="22" xfId="0" applyFont="1" applyFill="1" applyBorder="1" applyAlignment="1">
      <alignment horizontal="left" vertical="center"/>
    </xf>
    <xf numFmtId="0" fontId="9" fillId="0" borderId="25" xfId="0" applyFont="1" applyBorder="1" applyAlignment="1">
      <alignment horizontal="left" vertical="center"/>
    </xf>
    <xf numFmtId="164" fontId="11" fillId="2" borderId="8" xfId="0" applyNumberFormat="1" applyFont="1" applyFill="1" applyBorder="1" applyAlignment="1" applyProtection="1">
      <alignment horizontal="left" vertical="center"/>
      <protection locked="0"/>
    </xf>
    <xf numFmtId="0" fontId="13" fillId="0" borderId="8" xfId="0" applyFont="1" applyBorder="1" applyAlignment="1">
      <alignment horizontal="left" vertical="center"/>
    </xf>
    <xf numFmtId="0" fontId="11" fillId="2" borderId="8" xfId="0" applyFont="1" applyFill="1" applyBorder="1" applyAlignment="1" applyProtection="1">
      <alignment horizontal="left" vertical="center"/>
      <protection locked="0"/>
    </xf>
    <xf numFmtId="0" fontId="11" fillId="2" borderId="8" xfId="0" applyFont="1" applyFill="1" applyBorder="1" applyAlignment="1">
      <alignment horizontal="left" vertical="center"/>
    </xf>
    <xf numFmtId="0" fontId="34" fillId="0" borderId="20" xfId="0" applyFont="1" applyBorder="1" applyAlignment="1" applyProtection="1">
      <alignment horizontal="center" vertical="center"/>
      <protection locked="0"/>
    </xf>
    <xf numFmtId="0" fontId="35" fillId="0" borderId="20" xfId="0" applyFont="1" applyBorder="1" applyAlignment="1">
      <alignment horizontal="center" vertical="center"/>
    </xf>
    <xf numFmtId="0" fontId="9" fillId="0" borderId="8" xfId="0" applyFont="1" applyFill="1" applyBorder="1" applyAlignment="1">
      <alignment vertical="center"/>
    </xf>
    <xf numFmtId="0" fontId="9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49" fontId="23" fillId="2" borderId="9" xfId="3" applyNumberFormat="1" applyFill="1" applyBorder="1" applyAlignment="1" applyProtection="1">
      <alignment horizontal="center" vertical="center"/>
      <protection locked="0"/>
    </xf>
    <xf numFmtId="49" fontId="11" fillId="2" borderId="4" xfId="0" applyNumberFormat="1" applyFont="1" applyFill="1" applyBorder="1" applyAlignment="1" applyProtection="1">
      <alignment horizontal="center" vertical="center"/>
      <protection locked="0"/>
    </xf>
    <xf numFmtId="49" fontId="11" fillId="2" borderId="10" xfId="0" applyNumberFormat="1" applyFont="1" applyFill="1" applyBorder="1" applyAlignment="1" applyProtection="1">
      <alignment horizontal="center" vertical="center"/>
      <protection locked="0"/>
    </xf>
    <xf numFmtId="49" fontId="11" fillId="2" borderId="11" xfId="0" applyNumberFormat="1" applyFont="1" applyFill="1" applyBorder="1" applyAlignment="1" applyProtection="1">
      <alignment horizontal="center" vertical="center"/>
      <protection locked="0"/>
    </xf>
    <xf numFmtId="49" fontId="11" fillId="2" borderId="8" xfId="0" applyNumberFormat="1" applyFont="1" applyFill="1" applyBorder="1" applyAlignment="1" applyProtection="1">
      <alignment horizontal="center" vertical="center"/>
      <protection locked="0"/>
    </xf>
    <xf numFmtId="49" fontId="11" fillId="2" borderId="12" xfId="0" applyNumberFormat="1" applyFont="1" applyFill="1" applyBorder="1" applyAlignment="1" applyProtection="1">
      <alignment horizontal="center" vertical="center"/>
      <protection locked="0"/>
    </xf>
    <xf numFmtId="0" fontId="11" fillId="2" borderId="9" xfId="0" applyFont="1" applyFill="1" applyBorder="1" applyAlignment="1" applyProtection="1">
      <alignment horizontal="center" vertical="center"/>
      <protection locked="0"/>
    </xf>
    <xf numFmtId="0" fontId="11" fillId="2" borderId="4" xfId="0" applyFont="1" applyFill="1" applyBorder="1" applyAlignment="1" applyProtection="1">
      <alignment horizontal="center" vertical="center"/>
      <protection locked="0"/>
    </xf>
    <xf numFmtId="0" fontId="11" fillId="2" borderId="10" xfId="0" applyFont="1" applyFill="1" applyBorder="1" applyAlignment="1" applyProtection="1">
      <alignment horizontal="center" vertical="center"/>
      <protection locked="0"/>
    </xf>
    <xf numFmtId="0" fontId="11" fillId="2" borderId="3" xfId="0" applyFont="1" applyFill="1" applyBorder="1" applyAlignment="1" applyProtection="1">
      <alignment horizontal="center" vertical="center"/>
      <protection locked="0"/>
    </xf>
    <xf numFmtId="0" fontId="11" fillId="2" borderId="0" xfId="0" applyFont="1" applyFill="1" applyBorder="1" applyAlignment="1" applyProtection="1">
      <alignment horizontal="center" vertical="center"/>
      <protection locked="0"/>
    </xf>
    <xf numFmtId="0" fontId="11" fillId="2" borderId="2" xfId="0" applyFont="1" applyFill="1" applyBorder="1" applyAlignment="1" applyProtection="1">
      <alignment horizontal="center" vertical="center"/>
      <protection locked="0"/>
    </xf>
    <xf numFmtId="0" fontId="11" fillId="2" borderId="11" xfId="0" applyFont="1" applyFill="1" applyBorder="1" applyAlignment="1" applyProtection="1">
      <alignment horizontal="center" vertical="center"/>
      <protection locked="0"/>
    </xf>
    <xf numFmtId="0" fontId="11" fillId="2" borderId="8" xfId="0" applyFont="1" applyFill="1" applyBorder="1" applyAlignment="1" applyProtection="1">
      <alignment horizontal="center" vertical="center"/>
      <protection locked="0"/>
    </xf>
    <xf numFmtId="0" fontId="11" fillId="2" borderId="12" xfId="0" applyFont="1" applyFill="1" applyBorder="1" applyAlignment="1" applyProtection="1">
      <alignment horizontal="center" vertical="center"/>
      <protection locked="0"/>
    </xf>
    <xf numFmtId="0" fontId="11" fillId="10" borderId="5" xfId="0" applyNumberFormat="1" applyFont="1" applyFill="1" applyBorder="1" applyAlignment="1" applyProtection="1">
      <alignment horizontal="center" vertical="center"/>
      <protection locked="0"/>
    </xf>
    <xf numFmtId="49" fontId="11" fillId="10" borderId="6" xfId="0" applyNumberFormat="1" applyFont="1" applyFill="1" applyBorder="1" applyAlignment="1" applyProtection="1">
      <alignment horizontal="center" vertical="center"/>
      <protection locked="0"/>
    </xf>
    <xf numFmtId="49" fontId="11" fillId="10" borderId="7" xfId="0" applyNumberFormat="1" applyFont="1" applyFill="1" applyBorder="1" applyAlignment="1" applyProtection="1">
      <alignment horizontal="center" vertical="center"/>
      <protection locked="0"/>
    </xf>
    <xf numFmtId="0" fontId="11" fillId="2" borderId="5" xfId="0" applyFont="1" applyFill="1" applyBorder="1" applyAlignment="1" applyProtection="1">
      <alignment horizontal="center" vertical="center"/>
      <protection locked="0"/>
    </xf>
    <xf numFmtId="0" fontId="11" fillId="2" borderId="6" xfId="0" applyFont="1" applyFill="1" applyBorder="1" applyAlignment="1" applyProtection="1">
      <alignment horizontal="center" vertical="center"/>
      <protection locked="0"/>
    </xf>
    <xf numFmtId="0" fontId="11" fillId="2" borderId="7" xfId="0" applyFont="1" applyFill="1" applyBorder="1" applyAlignment="1" applyProtection="1">
      <alignment horizontal="center" vertical="center"/>
      <protection locked="0"/>
    </xf>
    <xf numFmtId="0" fontId="4" fillId="0" borderId="23" xfId="0" applyFont="1" applyBorder="1" applyAlignment="1">
      <alignment horizontal="center" vertical="center" wrapText="1"/>
    </xf>
    <xf numFmtId="0" fontId="0" fillId="0" borderId="21" xfId="0" applyBorder="1" applyAlignment="1">
      <alignment vertical="center"/>
    </xf>
    <xf numFmtId="0" fontId="0" fillId="0" borderId="23" xfId="0" applyBorder="1" applyAlignment="1">
      <alignment vertical="center"/>
    </xf>
    <xf numFmtId="0" fontId="4" fillId="2" borderId="22" xfId="0" applyFont="1" applyFill="1" applyBorder="1" applyAlignment="1" applyProtection="1">
      <alignment horizontal="left" vertical="center"/>
      <protection locked="0"/>
    </xf>
    <xf numFmtId="0" fontId="22" fillId="10" borderId="0" xfId="0" applyFont="1" applyFill="1" applyAlignment="1">
      <alignment horizontal="center"/>
    </xf>
    <xf numFmtId="0" fontId="22" fillId="2" borderId="0" xfId="0" applyFont="1" applyFill="1" applyAlignment="1">
      <alignment horizontal="center"/>
    </xf>
    <xf numFmtId="0" fontId="20" fillId="3" borderId="5" xfId="0" applyNumberFormat="1" applyFont="1" applyFill="1" applyBorder="1" applyAlignment="1" applyProtection="1">
      <alignment horizontal="center" vertical="center" wrapText="1"/>
      <protection locked="0"/>
    </xf>
    <xf numFmtId="0" fontId="20" fillId="3" borderId="6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23" xfId="0" applyNumberFormat="1" applyFont="1" applyFill="1" applyBorder="1" applyAlignment="1" applyProtection="1">
      <alignment horizontal="center" vertical="center" wrapText="1"/>
      <protection locked="0"/>
    </xf>
    <xf numFmtId="0" fontId="23" fillId="2" borderId="23" xfId="3" applyNumberFormat="1" applyFill="1" applyBorder="1" applyAlignment="1" applyProtection="1">
      <alignment horizontal="center" vertical="center"/>
      <protection locked="0"/>
    </xf>
    <xf numFmtId="0" fontId="32" fillId="2" borderId="25" xfId="0" applyFont="1" applyFill="1" applyBorder="1" applyAlignment="1">
      <alignment horizontal="center" vertical="center"/>
    </xf>
    <xf numFmtId="0" fontId="32" fillId="2" borderId="21" xfId="0" applyFont="1" applyFill="1" applyBorder="1" applyAlignment="1">
      <alignment horizontal="center" vertical="center"/>
    </xf>
    <xf numFmtId="0" fontId="11" fillId="2" borderId="6" xfId="0" applyNumberFormat="1" applyFont="1" applyFill="1" applyBorder="1" applyAlignment="1" applyProtection="1">
      <alignment horizontal="center" vertical="center"/>
      <protection locked="0"/>
    </xf>
    <xf numFmtId="0" fontId="11" fillId="2" borderId="7" xfId="0" applyNumberFormat="1" applyFont="1" applyFill="1" applyBorder="1" applyAlignment="1" applyProtection="1">
      <alignment horizontal="center" vertical="center"/>
      <protection locked="0"/>
    </xf>
    <xf numFmtId="49" fontId="11" fillId="2" borderId="6" xfId="0" applyNumberFormat="1" applyFont="1" applyFill="1" applyBorder="1" applyAlignment="1" applyProtection="1">
      <alignment horizontal="center" vertical="center"/>
      <protection locked="0"/>
    </xf>
    <xf numFmtId="0" fontId="11" fillId="10" borderId="5" xfId="0" applyFont="1" applyFill="1" applyBorder="1" applyAlignment="1" applyProtection="1">
      <alignment horizontal="right" vertical="center"/>
    </xf>
    <xf numFmtId="0" fontId="11" fillId="10" borderId="6" xfId="0" applyFont="1" applyFill="1" applyBorder="1" applyAlignment="1" applyProtection="1">
      <alignment horizontal="right" vertical="center"/>
    </xf>
    <xf numFmtId="0" fontId="11" fillId="10" borderId="6" xfId="0" applyFont="1" applyFill="1" applyBorder="1" applyAlignment="1" applyProtection="1">
      <alignment horizontal="center" vertical="center"/>
    </xf>
    <xf numFmtId="0" fontId="11" fillId="10" borderId="5" xfId="0" applyFont="1" applyFill="1" applyBorder="1" applyAlignment="1" applyProtection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2" borderId="6" xfId="0" applyFont="1" applyFill="1" applyBorder="1" applyAlignment="1" applyProtection="1">
      <alignment horizontal="left" vertical="center"/>
      <protection locked="0"/>
    </xf>
    <xf numFmtId="0" fontId="11" fillId="2" borderId="7" xfId="0" applyFont="1" applyFill="1" applyBorder="1" applyAlignment="1" applyProtection="1">
      <alignment horizontal="left" vertical="center"/>
      <protection locked="0"/>
    </xf>
    <xf numFmtId="0" fontId="9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1" fillId="10" borderId="23" xfId="0" applyFont="1" applyFill="1" applyBorder="1" applyAlignment="1" applyProtection="1">
      <alignment horizontal="right" vertical="center"/>
    </xf>
    <xf numFmtId="0" fontId="4" fillId="0" borderId="22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9" fillId="0" borderId="6" xfId="0" quotePrefix="1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20" fillId="3" borderId="23" xfId="0" applyNumberFormat="1" applyFont="1" applyFill="1" applyBorder="1" applyAlignment="1" applyProtection="1">
      <alignment horizontal="center" vertical="center" wrapText="1"/>
      <protection locked="0"/>
    </xf>
    <xf numFmtId="0" fontId="11" fillId="10" borderId="25" xfId="0" applyNumberFormat="1" applyFont="1" applyFill="1" applyBorder="1" applyAlignment="1" applyProtection="1">
      <alignment horizontal="center" vertical="center"/>
    </xf>
    <xf numFmtId="0" fontId="11" fillId="2" borderId="5" xfId="0" applyFont="1" applyFill="1" applyBorder="1" applyAlignment="1" applyProtection="1">
      <alignment horizontal="left" vertical="center"/>
      <protection locked="0"/>
    </xf>
    <xf numFmtId="0" fontId="14" fillId="0" borderId="0" xfId="0" applyFont="1" applyAlignment="1">
      <alignment horizontal="center" vertical="center"/>
    </xf>
    <xf numFmtId="0" fontId="11" fillId="2" borderId="1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center" vertical="center"/>
    </xf>
    <xf numFmtId="0" fontId="14" fillId="10" borderId="8" xfId="0" applyFont="1" applyFill="1" applyBorder="1" applyAlignment="1" applyProtection="1">
      <alignment horizontal="right" vertical="center"/>
      <protection locked="0"/>
    </xf>
    <xf numFmtId="0" fontId="14" fillId="10" borderId="8" xfId="0" applyFont="1" applyFill="1" applyBorder="1" applyAlignment="1" applyProtection="1">
      <alignment horizontal="center" vertical="center"/>
      <protection locked="0"/>
    </xf>
    <xf numFmtId="0" fontId="14" fillId="10" borderId="8" xfId="0" applyFont="1" applyFill="1" applyBorder="1" applyAlignment="1" applyProtection="1">
      <alignment horizontal="left" vertical="center"/>
      <protection locked="0"/>
    </xf>
    <xf numFmtId="0" fontId="14" fillId="2" borderId="8" xfId="0" applyFont="1" applyFill="1" applyBorder="1" applyAlignment="1" applyProtection="1">
      <alignment horizontal="right" vertical="center"/>
      <protection locked="0"/>
    </xf>
    <xf numFmtId="0" fontId="0" fillId="0" borderId="8" xfId="0" applyBorder="1" applyAlignment="1">
      <alignment horizontal="right" vertical="center"/>
    </xf>
    <xf numFmtId="49" fontId="14" fillId="0" borderId="0" xfId="0" applyNumberFormat="1" applyFont="1" applyFill="1" applyAlignment="1" applyProtection="1">
      <alignment horizontal="left" vertical="center"/>
    </xf>
    <xf numFmtId="0" fontId="2" fillId="0" borderId="0" xfId="0" applyFont="1" applyFill="1" applyAlignment="1">
      <alignment horizontal="left" vertical="center"/>
    </xf>
    <xf numFmtId="0" fontId="9" fillId="0" borderId="25" xfId="0" applyFont="1" applyFill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0" fillId="0" borderId="20" xfId="0" applyBorder="1" applyAlignment="1">
      <alignment vertical="center"/>
    </xf>
    <xf numFmtId="0" fontId="11" fillId="0" borderId="5" xfId="0" applyFont="1" applyFill="1" applyBorder="1" applyAlignment="1" applyProtection="1">
      <alignment horizontal="center" vertical="center"/>
    </xf>
    <xf numFmtId="0" fontId="11" fillId="0" borderId="6" xfId="0" applyFont="1" applyFill="1" applyBorder="1" applyAlignment="1" applyProtection="1">
      <alignment horizontal="center" vertical="center"/>
    </xf>
    <xf numFmtId="0" fontId="11" fillId="0" borderId="7" xfId="0" applyFont="1" applyFill="1" applyBorder="1" applyAlignment="1" applyProtection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10" borderId="5" xfId="0" applyFont="1" applyFill="1" applyBorder="1" applyAlignment="1" applyProtection="1">
      <alignment horizontal="center" vertical="center" wrapText="1"/>
      <protection locked="0"/>
    </xf>
    <xf numFmtId="0" fontId="4" fillId="10" borderId="6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</xf>
    <xf numFmtId="0" fontId="0" fillId="0" borderId="8" xfId="0" applyFont="1" applyBorder="1" applyAlignment="1">
      <alignment vertical="center"/>
    </xf>
    <xf numFmtId="0" fontId="11" fillId="0" borderId="23" xfId="0" applyNumberFormat="1" applyFont="1" applyFill="1" applyBorder="1" applyAlignment="1" applyProtection="1">
      <alignment horizontal="center" vertical="center" wrapText="1"/>
    </xf>
    <xf numFmtId="0" fontId="11" fillId="0" borderId="25" xfId="0" applyNumberFormat="1" applyFont="1" applyFill="1" applyBorder="1" applyAlignment="1" applyProtection="1">
      <alignment horizontal="center" vertical="center" wrapText="1"/>
    </xf>
    <xf numFmtId="0" fontId="11" fillId="0" borderId="21" xfId="0" applyNumberFormat="1" applyFont="1" applyFill="1" applyBorder="1" applyAlignment="1" applyProtection="1">
      <alignment horizontal="center" vertical="center" wrapText="1"/>
    </xf>
    <xf numFmtId="0" fontId="11" fillId="0" borderId="5" xfId="0" applyNumberFormat="1" applyFont="1" applyFill="1" applyBorder="1" applyAlignment="1" applyProtection="1">
      <alignment horizontal="center" vertical="center" wrapText="1"/>
    </xf>
    <xf numFmtId="0" fontId="11" fillId="0" borderId="6" xfId="0" applyNumberFormat="1" applyFont="1" applyFill="1" applyBorder="1" applyAlignment="1" applyProtection="1">
      <alignment horizontal="center" vertical="center" wrapText="1"/>
    </xf>
    <xf numFmtId="0" fontId="11" fillId="0" borderId="7" xfId="0" applyNumberFormat="1" applyFont="1" applyFill="1" applyBorder="1" applyAlignment="1" applyProtection="1">
      <alignment horizontal="center" vertical="center" wrapText="1"/>
    </xf>
    <xf numFmtId="49" fontId="11" fillId="2" borderId="5" xfId="0" applyNumberFormat="1" applyFont="1" applyFill="1" applyBorder="1" applyAlignment="1" applyProtection="1">
      <alignment horizontal="center" vertical="center"/>
      <protection locked="0"/>
    </xf>
    <xf numFmtId="49" fontId="13" fillId="2" borderId="6" xfId="0" applyNumberFormat="1" applyFont="1" applyFill="1" applyBorder="1" applyAlignment="1">
      <alignment vertical="center"/>
    </xf>
    <xf numFmtId="0" fontId="0" fillId="0" borderId="25" xfId="0" applyFont="1" applyBorder="1" applyAlignment="1">
      <alignment vertical="center"/>
    </xf>
    <xf numFmtId="0" fontId="11" fillId="2" borderId="0" xfId="0" applyFont="1" applyFill="1" applyBorder="1" applyAlignment="1">
      <alignment horizontal="left" vertical="center"/>
    </xf>
    <xf numFmtId="0" fontId="13" fillId="2" borderId="0" xfId="0" applyFont="1" applyFill="1" applyBorder="1" applyAlignment="1">
      <alignment horizontal="left" vertical="center"/>
    </xf>
    <xf numFmtId="0" fontId="34" fillId="0" borderId="0" xfId="0" applyFont="1" applyBorder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13" fillId="2" borderId="0" xfId="0" applyFont="1" applyFill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4" fillId="10" borderId="1" xfId="0" applyFont="1" applyFill="1" applyBorder="1" applyAlignment="1" applyProtection="1">
      <alignment horizontal="left" vertical="center" wrapText="1"/>
      <protection locked="0"/>
    </xf>
    <xf numFmtId="0" fontId="9" fillId="0" borderId="1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4" fillId="0" borderId="5" xfId="0" applyFont="1" applyFill="1" applyBorder="1" applyAlignment="1" applyProtection="1">
      <alignment horizontal="left" vertical="center"/>
      <protection locked="0"/>
    </xf>
    <xf numFmtId="0" fontId="4" fillId="0" borderId="6" xfId="0" applyFont="1" applyFill="1" applyBorder="1" applyAlignment="1" applyProtection="1">
      <alignment horizontal="left" vertical="center"/>
      <protection locked="0"/>
    </xf>
    <xf numFmtId="0" fontId="4" fillId="0" borderId="7" xfId="0" applyFont="1" applyFill="1" applyBorder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horizontal="left" vertical="center"/>
      <protection locked="0"/>
    </xf>
    <xf numFmtId="0" fontId="4" fillId="0" borderId="0" xfId="0" applyFont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11" fillId="2" borderId="5" xfId="0" applyNumberFormat="1" applyFont="1" applyFill="1" applyBorder="1" applyAlignment="1" applyProtection="1">
      <alignment horizontal="center" vertical="center"/>
      <protection locked="0"/>
    </xf>
    <xf numFmtId="0" fontId="9" fillId="0" borderId="23" xfId="0" applyFont="1" applyBorder="1" applyAlignment="1">
      <alignment vertical="center"/>
    </xf>
    <xf numFmtId="0" fontId="0" fillId="0" borderId="2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7" fillId="4" borderId="22" xfId="0" applyFont="1" applyFill="1" applyBorder="1" applyAlignment="1">
      <alignment horizontal="center" wrapText="1"/>
    </xf>
    <xf numFmtId="0" fontId="7" fillId="6" borderId="22" xfId="0" applyFont="1" applyFill="1" applyBorder="1" applyAlignment="1">
      <alignment horizontal="center" vertical="center" wrapText="1"/>
    </xf>
    <xf numFmtId="0" fontId="7" fillId="4" borderId="22" xfId="0" applyFont="1" applyFill="1" applyBorder="1" applyAlignment="1">
      <alignment horizontal="left" wrapText="1"/>
    </xf>
    <xf numFmtId="0" fontId="3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26" fillId="12" borderId="9" xfId="0" applyNumberFormat="1" applyFont="1" applyFill="1" applyBorder="1" applyAlignment="1" applyProtection="1">
      <alignment horizontal="center" vertical="center" wrapText="1"/>
    </xf>
    <xf numFmtId="0" fontId="26" fillId="12" borderId="4" xfId="0" applyNumberFormat="1" applyFont="1" applyFill="1" applyBorder="1" applyAlignment="1" applyProtection="1">
      <alignment horizontal="center" vertical="center" wrapText="1"/>
    </xf>
    <xf numFmtId="0" fontId="27" fillId="12" borderId="10" xfId="0" applyFont="1" applyFill="1" applyBorder="1" applyAlignment="1">
      <alignment horizontal="center" vertical="center" wrapText="1"/>
    </xf>
  </cellXfs>
  <cellStyles count="4">
    <cellStyle name="Гиперссылка" xfId="3" builtinId="8"/>
    <cellStyle name="Обычный" xfId="0" builtinId="0"/>
    <cellStyle name="Обычный_Список значений" xfId="1"/>
    <cellStyle name="Обычный_Список значений_1" xfId="2"/>
  </cellStyles>
  <dxfs count="0"/>
  <tableStyles count="0" defaultTableStyle="TableStyleMedium2" defaultPivotStyle="PivotStyleLight16"/>
  <colors>
    <mruColors>
      <color rgb="FFFFFF99"/>
      <color rgb="FF99FF66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tabColor theme="9" tint="0.79998168889431442"/>
    <pageSetUpPr fitToPage="1"/>
  </sheetPr>
  <dimension ref="A1:JS71"/>
  <sheetViews>
    <sheetView showGridLines="0" showRowColHeaders="0" tabSelected="1" view="pageBreakPreview" zoomScaleNormal="130" zoomScaleSheetLayoutView="100" workbookViewId="0">
      <selection activeCell="BR2" sqref="BR2:CP2"/>
    </sheetView>
  </sheetViews>
  <sheetFormatPr defaultColWidth="1.28515625" defaultRowHeight="9.75" customHeight="1" x14ac:dyDescent="0.2"/>
  <cols>
    <col min="1" max="1" width="0.5703125" style="153" customWidth="1"/>
    <col min="2" max="2" width="2.140625" style="9" customWidth="1"/>
    <col min="3" max="38" width="1.5703125" style="9" customWidth="1"/>
    <col min="39" max="39" width="2.28515625" style="9" customWidth="1"/>
    <col min="40" max="43" width="1.5703125" style="9" customWidth="1"/>
    <col min="44" max="44" width="6.28515625" style="9" customWidth="1"/>
    <col min="45" max="47" width="1.5703125" style="9" customWidth="1"/>
    <col min="48" max="48" width="2.85546875" style="9" customWidth="1"/>
    <col min="49" max="57" width="1.5703125" style="9" customWidth="1"/>
    <col min="58" max="58" width="5" style="9" customWidth="1"/>
    <col min="59" max="65" width="1.5703125" style="9" customWidth="1"/>
    <col min="66" max="66" width="4.5703125" style="9" customWidth="1"/>
    <col min="67" max="67" width="1.5703125" style="9" hidden="1" customWidth="1"/>
    <col min="68" max="68" width="1.28515625" style="9" hidden="1" customWidth="1"/>
    <col min="69" max="76" width="1.28515625" style="1"/>
    <col min="77" max="77" width="1.7109375" style="1" bestFit="1" customWidth="1"/>
    <col min="78" max="16384" width="1.28515625" style="1"/>
  </cols>
  <sheetData>
    <row r="1" spans="1:94" ht="11.1" customHeight="1" x14ac:dyDescent="0.2">
      <c r="A1" s="311" t="s">
        <v>2021</v>
      </c>
      <c r="B1" s="311"/>
      <c r="C1" s="311"/>
      <c r="D1" s="311"/>
      <c r="E1" s="311"/>
      <c r="F1" s="311"/>
      <c r="G1" s="311"/>
      <c r="H1" s="311"/>
      <c r="I1" s="311"/>
      <c r="J1" s="311"/>
      <c r="K1" s="311"/>
      <c r="L1" s="311"/>
      <c r="M1" s="311"/>
      <c r="N1" s="311"/>
      <c r="O1" s="311"/>
      <c r="P1" s="311"/>
      <c r="Q1" s="311"/>
      <c r="R1" s="311"/>
      <c r="S1" s="311"/>
      <c r="T1" s="311"/>
      <c r="U1" s="311"/>
      <c r="V1" s="311"/>
      <c r="W1" s="311"/>
      <c r="X1" s="311"/>
      <c r="Y1" s="311"/>
      <c r="Z1" s="311"/>
      <c r="AA1" s="311"/>
      <c r="AB1" s="311"/>
      <c r="AC1" s="311"/>
      <c r="AD1" s="311"/>
      <c r="AE1" s="311"/>
      <c r="AF1" s="311"/>
      <c r="AG1" s="311"/>
      <c r="AH1" s="311"/>
      <c r="AI1" s="311"/>
      <c r="AJ1" s="311"/>
      <c r="AK1" s="311"/>
      <c r="AL1" s="311"/>
      <c r="AM1" s="311"/>
      <c r="AN1" s="311"/>
      <c r="AO1" s="311"/>
      <c r="AP1" s="311"/>
      <c r="AQ1" s="311"/>
      <c r="AR1" s="311"/>
      <c r="AS1" s="311"/>
      <c r="AT1" s="311"/>
      <c r="AU1" s="311"/>
      <c r="AV1" s="311"/>
      <c r="AW1" s="311"/>
      <c r="AX1" s="311"/>
      <c r="AY1" s="311"/>
      <c r="AZ1" s="311"/>
      <c r="BA1" s="311"/>
      <c r="BB1" s="311"/>
      <c r="BC1" s="311"/>
      <c r="BD1" s="311"/>
      <c r="BE1" s="311"/>
      <c r="BF1" s="311"/>
      <c r="BG1" s="311"/>
      <c r="BH1" s="311"/>
      <c r="BI1" s="311"/>
      <c r="BJ1" s="311"/>
      <c r="BK1" s="311"/>
      <c r="BL1" s="311"/>
      <c r="BM1" s="311"/>
      <c r="BN1" s="311"/>
      <c r="BO1" s="311"/>
      <c r="BP1" s="311"/>
    </row>
    <row r="2" spans="1:94" ht="11.1" customHeight="1" x14ac:dyDescent="0.2">
      <c r="A2" s="311" t="s">
        <v>2051</v>
      </c>
      <c r="B2" s="311"/>
      <c r="C2" s="311"/>
      <c r="D2" s="311"/>
      <c r="E2" s="311"/>
      <c r="F2" s="311"/>
      <c r="G2" s="311"/>
      <c r="H2" s="311"/>
      <c r="I2" s="311"/>
      <c r="J2" s="311"/>
      <c r="K2" s="311"/>
      <c r="L2" s="311"/>
      <c r="M2" s="311"/>
      <c r="N2" s="311"/>
      <c r="O2" s="311"/>
      <c r="P2" s="311"/>
      <c r="Q2" s="311"/>
      <c r="R2" s="311"/>
      <c r="S2" s="311"/>
      <c r="T2" s="311"/>
      <c r="U2" s="311"/>
      <c r="V2" s="311"/>
      <c r="W2" s="311"/>
      <c r="X2" s="311"/>
      <c r="Y2" s="311"/>
      <c r="Z2" s="311"/>
      <c r="AA2" s="311"/>
      <c r="AB2" s="311"/>
      <c r="AC2" s="311"/>
      <c r="AD2" s="311"/>
      <c r="AE2" s="311"/>
      <c r="AF2" s="311"/>
      <c r="AG2" s="311"/>
      <c r="AH2" s="311"/>
      <c r="AI2" s="311"/>
      <c r="AJ2" s="311"/>
      <c r="AK2" s="311"/>
      <c r="AL2" s="311"/>
      <c r="AM2" s="311"/>
      <c r="AN2" s="311"/>
      <c r="AO2" s="311"/>
      <c r="AP2" s="311"/>
      <c r="AQ2" s="311"/>
      <c r="AR2" s="311"/>
      <c r="AS2" s="311"/>
      <c r="AT2" s="311"/>
      <c r="AU2" s="311"/>
      <c r="AV2" s="311"/>
      <c r="AW2" s="311"/>
      <c r="AX2" s="311"/>
      <c r="AY2" s="311"/>
      <c r="AZ2" s="311"/>
      <c r="BA2" s="311"/>
      <c r="BB2" s="311"/>
      <c r="BC2" s="311"/>
      <c r="BD2" s="311"/>
      <c r="BE2" s="311"/>
      <c r="BF2" s="311"/>
      <c r="BG2" s="311"/>
      <c r="BH2" s="311"/>
      <c r="BI2" s="311"/>
      <c r="BJ2" s="311"/>
      <c r="BK2" s="311"/>
      <c r="BL2" s="311"/>
      <c r="BM2" s="311"/>
      <c r="BN2" s="311"/>
      <c r="BO2" s="311"/>
      <c r="BP2" s="311"/>
      <c r="BR2" s="279"/>
      <c r="BS2" s="279"/>
      <c r="BT2" s="279"/>
      <c r="BU2" s="279"/>
      <c r="BV2" s="279"/>
      <c r="BW2" s="279"/>
      <c r="BX2" s="279"/>
      <c r="BY2" s="279"/>
      <c r="BZ2" s="279"/>
      <c r="CA2" s="279"/>
      <c r="CB2" s="279"/>
      <c r="CC2" s="279"/>
      <c r="CD2" s="279"/>
      <c r="CE2" s="279"/>
      <c r="CF2" s="279"/>
      <c r="CG2" s="279"/>
      <c r="CH2" s="279"/>
      <c r="CI2" s="279"/>
      <c r="CJ2" s="279"/>
      <c r="CK2" s="279"/>
      <c r="CL2" s="279"/>
      <c r="CM2" s="279"/>
      <c r="CN2" s="279"/>
      <c r="CO2" s="279"/>
      <c r="CP2" s="279"/>
    </row>
    <row r="3" spans="1:94" ht="11.1" customHeight="1" x14ac:dyDescent="0.2">
      <c r="A3" s="170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313" t="s">
        <v>80</v>
      </c>
      <c r="X3" s="313"/>
      <c r="Y3" s="313"/>
      <c r="Z3" s="313"/>
      <c r="AA3" s="313"/>
      <c r="AB3" s="313"/>
      <c r="AC3" s="313"/>
      <c r="AD3" s="317"/>
      <c r="AE3" s="318"/>
      <c r="AF3" s="318"/>
      <c r="AG3" s="318"/>
      <c r="AH3" s="318"/>
      <c r="AI3" s="318"/>
      <c r="AJ3" s="318"/>
      <c r="AK3" s="319" t="s">
        <v>2063</v>
      </c>
      <c r="AL3" s="320"/>
      <c r="AM3" s="320"/>
      <c r="AN3" s="313" t="s">
        <v>0</v>
      </c>
      <c r="AO3" s="313"/>
      <c r="AP3" s="314"/>
      <c r="AQ3" s="314"/>
      <c r="AR3" s="315"/>
      <c r="AS3" s="315"/>
      <c r="AT3" s="316"/>
      <c r="AU3" s="316"/>
      <c r="AV3" s="316"/>
      <c r="AW3" s="132" t="s">
        <v>26</v>
      </c>
      <c r="AX3" s="132"/>
      <c r="AY3" s="132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R3" s="280"/>
      <c r="BS3" s="280"/>
      <c r="BT3" s="280"/>
      <c r="BU3" s="280"/>
      <c r="BV3" s="280"/>
      <c r="BW3" s="280"/>
      <c r="BX3" s="280"/>
      <c r="BY3" s="280"/>
      <c r="BZ3" s="280"/>
      <c r="CA3" s="280"/>
      <c r="CB3" s="280"/>
      <c r="CC3" s="280"/>
      <c r="CD3" s="280"/>
      <c r="CE3" s="280"/>
      <c r="CF3" s="280"/>
      <c r="CG3" s="280"/>
      <c r="CH3" s="280"/>
      <c r="CI3" s="280"/>
      <c r="CJ3" s="280"/>
      <c r="CK3" s="280"/>
      <c r="CL3" s="280"/>
      <c r="CM3" s="280"/>
      <c r="CN3" s="280"/>
      <c r="CO3" s="280"/>
      <c r="CP3" s="280"/>
    </row>
    <row r="4" spans="1:94" ht="7.5" customHeight="1" x14ac:dyDescent="0.2"/>
    <row r="5" spans="1:94" ht="16.5" customHeight="1" x14ac:dyDescent="0.2">
      <c r="A5" s="169"/>
      <c r="B5" s="146" t="s">
        <v>0</v>
      </c>
      <c r="C5" s="308" t="s">
        <v>1378</v>
      </c>
      <c r="D5" s="230"/>
      <c r="E5" s="230"/>
      <c r="F5" s="230"/>
      <c r="G5" s="230"/>
      <c r="H5" s="230"/>
      <c r="I5" s="309"/>
      <c r="J5" s="230"/>
      <c r="K5" s="230"/>
      <c r="L5" s="230"/>
      <c r="M5" s="230"/>
      <c r="N5" s="230"/>
      <c r="O5" s="231"/>
      <c r="P5" s="281" t="s">
        <v>2039</v>
      </c>
      <c r="Q5" s="282"/>
      <c r="R5" s="282"/>
      <c r="S5" s="282"/>
      <c r="T5" s="282"/>
      <c r="U5" s="282"/>
      <c r="V5" s="287"/>
      <c r="W5" s="287"/>
      <c r="X5" s="287"/>
      <c r="Y5" s="287"/>
      <c r="Z5" s="287"/>
      <c r="AA5" s="287"/>
      <c r="AB5" s="287"/>
      <c r="AC5" s="287"/>
      <c r="AD5" s="287"/>
      <c r="AE5" s="287"/>
      <c r="AF5" s="287"/>
      <c r="AG5" s="287"/>
      <c r="AH5" s="287"/>
      <c r="AI5" s="287"/>
      <c r="AJ5" s="287"/>
      <c r="AK5" s="287"/>
      <c r="AL5" s="287"/>
      <c r="AM5" s="287"/>
      <c r="AN5" s="287"/>
      <c r="AO5" s="287"/>
      <c r="AP5" s="287"/>
      <c r="AQ5" s="287"/>
      <c r="AR5" s="287"/>
      <c r="AS5" s="287"/>
      <c r="AT5" s="287"/>
      <c r="AU5" s="287"/>
      <c r="AV5" s="287"/>
      <c r="AW5" s="287"/>
      <c r="AX5" s="287"/>
      <c r="AY5" s="287"/>
      <c r="AZ5" s="287"/>
      <c r="BA5" s="287"/>
      <c r="BB5" s="287"/>
      <c r="BC5" s="287"/>
      <c r="BD5" s="288"/>
      <c r="BE5" s="224" t="s">
        <v>1</v>
      </c>
      <c r="BF5" s="224"/>
      <c r="BG5" s="224"/>
      <c r="BH5" s="272"/>
      <c r="BI5" s="273"/>
      <c r="BJ5" s="273"/>
      <c r="BK5" s="273"/>
      <c r="BL5" s="273"/>
      <c r="BM5" s="273"/>
      <c r="BN5" s="273"/>
      <c r="BO5" s="273"/>
      <c r="BP5" s="274"/>
      <c r="BQ5" s="174"/>
    </row>
    <row r="6" spans="1:94" ht="11.25" customHeight="1" x14ac:dyDescent="0.2">
      <c r="A6" s="189"/>
      <c r="B6" s="303" t="s">
        <v>1943</v>
      </c>
      <c r="C6" s="304"/>
      <c r="D6" s="304"/>
      <c r="E6" s="304"/>
      <c r="F6" s="304"/>
      <c r="G6" s="304"/>
      <c r="H6" s="304"/>
      <c r="I6" s="304"/>
      <c r="J6" s="304"/>
      <c r="K6" s="304"/>
      <c r="L6" s="304"/>
      <c r="M6" s="304"/>
      <c r="N6" s="304"/>
      <c r="O6" s="304"/>
      <c r="P6" s="304"/>
      <c r="Q6" s="304"/>
      <c r="R6" s="304"/>
      <c r="S6" s="304"/>
      <c r="T6" s="304"/>
      <c r="U6" s="304"/>
      <c r="V6" s="304"/>
      <c r="W6" s="304"/>
      <c r="X6" s="304"/>
      <c r="Y6" s="304"/>
      <c r="Z6" s="304"/>
      <c r="AA6" s="304"/>
      <c r="AB6" s="304"/>
      <c r="AC6" s="304"/>
      <c r="AD6" s="304"/>
      <c r="AE6" s="304"/>
      <c r="AF6" s="304"/>
      <c r="AG6" s="304"/>
      <c r="AH6" s="304"/>
      <c r="AI6" s="304"/>
      <c r="AJ6" s="304"/>
      <c r="AK6" s="304"/>
      <c r="AL6" s="304"/>
      <c r="AM6" s="304"/>
      <c r="AN6" s="304"/>
      <c r="AO6" s="304"/>
      <c r="AP6" s="304"/>
      <c r="AQ6" s="304"/>
      <c r="AR6" s="304"/>
      <c r="AS6" s="304"/>
      <c r="AT6" s="304"/>
      <c r="AU6" s="304"/>
      <c r="AV6" s="304"/>
      <c r="AW6" s="304"/>
      <c r="AX6" s="304"/>
      <c r="AY6" s="304"/>
      <c r="AZ6" s="304"/>
      <c r="BA6" s="304"/>
      <c r="BB6" s="304"/>
      <c r="BC6" s="304"/>
      <c r="BD6" s="304"/>
      <c r="BE6" s="301" t="s">
        <v>2089</v>
      </c>
      <c r="BF6" s="302"/>
      <c r="BG6" s="302"/>
      <c r="BH6" s="301"/>
      <c r="BI6" s="302"/>
      <c r="BJ6" s="302"/>
      <c r="BK6" s="302"/>
      <c r="BL6" s="302"/>
      <c r="BM6" s="302"/>
      <c r="BN6" s="302"/>
      <c r="BO6" s="190"/>
      <c r="BP6" s="190"/>
    </row>
    <row r="7" spans="1:94" ht="11.1" customHeight="1" x14ac:dyDescent="0.2">
      <c r="A7" s="171"/>
      <c r="B7" s="298" t="s">
        <v>10</v>
      </c>
      <c r="C7" s="299"/>
      <c r="D7" s="299"/>
      <c r="E7" s="299"/>
      <c r="F7" s="299"/>
      <c r="G7" s="299"/>
      <c r="H7" s="299"/>
      <c r="I7" s="299"/>
      <c r="J7" s="299"/>
      <c r="K7" s="299"/>
      <c r="L7" s="299"/>
      <c r="M7" s="299"/>
      <c r="N7" s="299"/>
      <c r="O7" s="299"/>
      <c r="P7" s="299"/>
      <c r="Q7" s="299"/>
      <c r="R7" s="299"/>
      <c r="S7" s="299"/>
      <c r="T7" s="299"/>
      <c r="U7" s="299"/>
      <c r="V7" s="299"/>
      <c r="W7" s="299"/>
      <c r="X7" s="299"/>
      <c r="Y7" s="299"/>
      <c r="Z7" s="299"/>
      <c r="AA7" s="299"/>
      <c r="AB7" s="299"/>
      <c r="AC7" s="299"/>
      <c r="AD7" s="299"/>
      <c r="AE7" s="299"/>
      <c r="AF7" s="299"/>
      <c r="AG7" s="299"/>
      <c r="AH7" s="299"/>
      <c r="AI7" s="299"/>
      <c r="AJ7" s="299"/>
      <c r="AK7" s="299"/>
      <c r="AL7" s="299"/>
      <c r="AM7" s="299"/>
      <c r="AN7" s="299"/>
      <c r="AO7" s="299"/>
      <c r="AP7" s="299"/>
      <c r="AQ7" s="299"/>
      <c r="AR7" s="299"/>
      <c r="AS7" s="299"/>
      <c r="AT7" s="299"/>
      <c r="AU7" s="299"/>
      <c r="AV7" s="299"/>
      <c r="AW7" s="299"/>
      <c r="AX7" s="299"/>
      <c r="AY7" s="299"/>
      <c r="AZ7" s="299"/>
      <c r="BA7" s="299"/>
      <c r="BB7" s="299"/>
      <c r="BC7" s="299"/>
      <c r="BD7" s="299"/>
      <c r="BE7" s="299"/>
      <c r="BF7" s="299"/>
      <c r="BG7" s="299"/>
      <c r="BH7" s="299"/>
      <c r="BI7" s="299"/>
      <c r="BJ7" s="299"/>
      <c r="BK7" s="299"/>
      <c r="BL7" s="299"/>
      <c r="BM7" s="299"/>
      <c r="BN7" s="299"/>
      <c r="BO7" s="147"/>
      <c r="BP7" s="147"/>
    </row>
    <row r="8" spans="1:94" ht="11.1" customHeight="1" x14ac:dyDescent="0.2">
      <c r="B8" s="247" t="s">
        <v>2043</v>
      </c>
      <c r="C8" s="247"/>
      <c r="D8" s="247"/>
      <c r="E8" s="247"/>
      <c r="F8" s="247"/>
      <c r="G8" s="247"/>
      <c r="H8" s="247"/>
      <c r="I8" s="247"/>
      <c r="J8" s="247"/>
      <c r="K8" s="247"/>
      <c r="L8" s="247"/>
      <c r="M8" s="247"/>
      <c r="N8" s="247"/>
      <c r="O8" s="247"/>
      <c r="P8" s="247"/>
      <c r="Q8" s="247"/>
      <c r="R8" s="247"/>
      <c r="S8" s="247"/>
      <c r="T8" s="247"/>
      <c r="U8" s="247"/>
      <c r="V8" s="247"/>
      <c r="W8" s="247"/>
      <c r="X8" s="247"/>
      <c r="Y8" s="247"/>
      <c r="Z8" s="247"/>
      <c r="AA8" s="247"/>
      <c r="AB8" s="247"/>
      <c r="AC8" s="247"/>
      <c r="AD8" s="247"/>
      <c r="AE8" s="247"/>
      <c r="AF8" s="247"/>
      <c r="AG8" s="247"/>
      <c r="AH8" s="247"/>
      <c r="AI8" s="247"/>
      <c r="AJ8" s="247"/>
      <c r="AK8" s="247"/>
      <c r="AL8" s="247"/>
      <c r="AM8" s="247"/>
      <c r="AN8" s="247"/>
      <c r="AO8" s="247"/>
      <c r="AP8" s="247"/>
      <c r="AQ8" s="247"/>
      <c r="AR8" s="247"/>
      <c r="AS8" s="247"/>
      <c r="AT8" s="247"/>
      <c r="AU8" s="247"/>
      <c r="AV8" s="247"/>
      <c r="AW8" s="247"/>
      <c r="AX8" s="247"/>
      <c r="AY8" s="247"/>
      <c r="AZ8" s="247"/>
      <c r="BA8" s="247"/>
      <c r="BB8" s="247"/>
      <c r="BC8" s="247"/>
      <c r="BD8" s="247"/>
      <c r="BE8" s="247"/>
      <c r="BF8" s="247"/>
      <c r="BG8" s="247"/>
      <c r="BH8" s="247"/>
      <c r="BI8" s="247"/>
      <c r="BJ8" s="247"/>
      <c r="BK8" s="247"/>
      <c r="BL8" s="247"/>
      <c r="BM8" s="247"/>
      <c r="BN8" s="247"/>
      <c r="BO8" s="247"/>
      <c r="BP8" s="247"/>
    </row>
    <row r="9" spans="1:94" ht="15" customHeight="1" x14ac:dyDescent="0.2">
      <c r="B9" s="283" t="s">
        <v>2052</v>
      </c>
      <c r="C9" s="230"/>
      <c r="D9" s="230"/>
      <c r="E9" s="230"/>
      <c r="F9" s="230"/>
      <c r="G9" s="230"/>
      <c r="H9" s="230"/>
      <c r="I9" s="230"/>
      <c r="J9" s="230"/>
      <c r="K9" s="230"/>
      <c r="L9" s="231"/>
      <c r="M9" s="284"/>
      <c r="N9" s="285"/>
      <c r="O9" s="285"/>
      <c r="P9" s="285"/>
      <c r="Q9" s="285"/>
      <c r="R9" s="285"/>
      <c r="S9" s="285"/>
      <c r="T9" s="285"/>
      <c r="U9" s="285"/>
      <c r="V9" s="285"/>
      <c r="W9" s="285"/>
      <c r="X9" s="285"/>
      <c r="Y9" s="285"/>
      <c r="Z9" s="285"/>
      <c r="AA9" s="285"/>
      <c r="AB9" s="285"/>
      <c r="AC9" s="285"/>
      <c r="AD9" s="285"/>
      <c r="AE9" s="285"/>
      <c r="AF9" s="285"/>
      <c r="AG9" s="285"/>
      <c r="AH9" s="285"/>
      <c r="AI9" s="285"/>
      <c r="AJ9" s="285"/>
      <c r="AK9" s="285"/>
      <c r="AL9" s="285"/>
      <c r="AM9" s="285"/>
      <c r="AN9" s="285"/>
      <c r="AO9" s="285"/>
      <c r="AP9" s="285"/>
      <c r="AQ9" s="285"/>
      <c r="AR9" s="285"/>
      <c r="AS9" s="285"/>
      <c r="AT9" s="285"/>
      <c r="AU9" s="285"/>
      <c r="AV9" s="285"/>
      <c r="AW9" s="285"/>
      <c r="AX9" s="285"/>
      <c r="AY9" s="285"/>
      <c r="AZ9" s="285"/>
      <c r="BA9" s="285"/>
      <c r="BB9" s="285"/>
      <c r="BC9" s="285"/>
      <c r="BD9" s="285"/>
      <c r="BE9" s="285"/>
      <c r="BF9" s="285"/>
      <c r="BG9" s="285"/>
      <c r="BH9" s="285"/>
      <c r="BI9" s="285"/>
      <c r="BJ9" s="285"/>
      <c r="BK9" s="285"/>
      <c r="BL9" s="285"/>
      <c r="BM9" s="285"/>
      <c r="BN9" s="286"/>
      <c r="BO9" s="26"/>
      <c r="BP9" s="27"/>
    </row>
    <row r="10" spans="1:94" ht="11.1" customHeight="1" x14ac:dyDescent="0.2">
      <c r="B10" s="307" t="s">
        <v>2019</v>
      </c>
      <c r="C10" s="307"/>
      <c r="D10" s="307"/>
      <c r="E10" s="307"/>
      <c r="F10" s="307"/>
      <c r="G10" s="307"/>
      <c r="H10" s="307"/>
      <c r="I10" s="307"/>
      <c r="J10" s="307"/>
      <c r="K10" s="307"/>
      <c r="L10" s="307"/>
      <c r="M10" s="307"/>
      <c r="N10" s="307"/>
      <c r="O10" s="307"/>
      <c r="P10" s="307"/>
      <c r="Q10" s="307"/>
      <c r="R10" s="307"/>
      <c r="S10" s="307"/>
      <c r="T10" s="307"/>
      <c r="U10" s="307"/>
      <c r="V10" s="307"/>
      <c r="W10" s="307"/>
      <c r="X10" s="307"/>
      <c r="Y10" s="307"/>
      <c r="Z10" s="307"/>
      <c r="AA10" s="307"/>
      <c r="AB10" s="307"/>
      <c r="AC10" s="307"/>
      <c r="AD10" s="307"/>
      <c r="AE10" s="307"/>
      <c r="AF10" s="307"/>
      <c r="AG10" s="307"/>
      <c r="AH10" s="307"/>
      <c r="AI10" s="307"/>
      <c r="AJ10" s="307"/>
      <c r="AK10" s="307"/>
      <c r="AL10" s="307"/>
      <c r="AM10" s="307"/>
      <c r="AN10" s="307"/>
      <c r="AO10" s="307"/>
      <c r="AP10" s="307"/>
      <c r="AQ10" s="307"/>
      <c r="AR10" s="307"/>
      <c r="AS10" s="307"/>
      <c r="AT10" s="307"/>
      <c r="AU10" s="307"/>
      <c r="AV10" s="307"/>
      <c r="AW10" s="307"/>
      <c r="AX10" s="307"/>
      <c r="AY10" s="307"/>
      <c r="AZ10" s="307"/>
      <c r="BA10" s="307"/>
      <c r="BB10" s="307"/>
      <c r="BC10" s="307"/>
      <c r="BD10" s="307"/>
      <c r="BE10" s="307"/>
      <c r="BF10" s="307"/>
      <c r="BG10" s="307"/>
      <c r="BH10" s="307"/>
      <c r="BI10" s="307"/>
      <c r="BJ10" s="307"/>
      <c r="BK10" s="307"/>
      <c r="BL10" s="307"/>
      <c r="BM10" s="307"/>
      <c r="BN10" s="307"/>
      <c r="BO10" s="307"/>
      <c r="BP10" s="307"/>
    </row>
    <row r="11" spans="1:94" ht="11.1" customHeight="1" x14ac:dyDescent="0.2">
      <c r="B11" s="312"/>
      <c r="C11" s="312"/>
      <c r="D11" s="312"/>
      <c r="E11" s="312"/>
      <c r="F11" s="312"/>
      <c r="G11" s="312"/>
      <c r="H11" s="312"/>
      <c r="I11" s="312"/>
      <c r="J11" s="312"/>
      <c r="K11" s="312"/>
      <c r="L11" s="312"/>
      <c r="M11" s="312"/>
      <c r="N11" s="312"/>
      <c r="O11" s="312"/>
      <c r="P11" s="312"/>
      <c r="Q11" s="312"/>
      <c r="R11" s="312"/>
      <c r="S11" s="312"/>
      <c r="T11" s="312"/>
      <c r="U11" s="312"/>
      <c r="V11" s="312"/>
      <c r="W11" s="312"/>
      <c r="X11" s="312"/>
      <c r="Y11" s="312"/>
      <c r="Z11" s="312"/>
      <c r="AA11" s="312"/>
      <c r="AB11" s="312"/>
      <c r="AC11" s="312"/>
      <c r="AD11" s="312"/>
      <c r="AE11" s="312"/>
      <c r="AF11" s="312"/>
      <c r="AG11" s="312"/>
      <c r="AH11" s="312"/>
      <c r="AI11" s="312"/>
      <c r="AJ11" s="312"/>
      <c r="AK11" s="312"/>
      <c r="AL11" s="312"/>
      <c r="AM11" s="312"/>
      <c r="AN11" s="312"/>
      <c r="AO11" s="312"/>
      <c r="AP11" s="312"/>
      <c r="AQ11" s="312"/>
      <c r="AR11" s="312"/>
      <c r="AS11" s="312"/>
      <c r="AT11" s="312"/>
      <c r="AU11" s="312"/>
      <c r="AV11" s="312"/>
      <c r="AW11" s="312"/>
      <c r="AX11" s="312"/>
      <c r="AY11" s="312"/>
      <c r="AZ11" s="312"/>
      <c r="BA11" s="312"/>
      <c r="BB11" s="312"/>
      <c r="BC11" s="312"/>
      <c r="BD11" s="312"/>
      <c r="BE11" s="312"/>
      <c r="BF11" s="312"/>
      <c r="BG11" s="312"/>
      <c r="BH11" s="312"/>
      <c r="BI11" s="312"/>
      <c r="BJ11" s="312"/>
      <c r="BK11" s="312"/>
      <c r="BL11" s="312"/>
      <c r="BM11" s="312"/>
      <c r="BN11" s="312"/>
      <c r="BO11" s="312"/>
      <c r="BP11" s="312"/>
      <c r="BQ11" s="174"/>
    </row>
    <row r="12" spans="1:94" ht="11.1" customHeight="1" x14ac:dyDescent="0.2">
      <c r="B12" s="306" t="s">
        <v>2044</v>
      </c>
      <c r="C12" s="306"/>
      <c r="D12" s="306"/>
      <c r="E12" s="306"/>
      <c r="F12" s="306"/>
      <c r="G12" s="306"/>
      <c r="H12" s="306"/>
      <c r="I12" s="306"/>
      <c r="J12" s="306"/>
      <c r="K12" s="306"/>
      <c r="L12" s="306"/>
      <c r="M12" s="306"/>
      <c r="N12" s="306"/>
      <c r="O12" s="306"/>
      <c r="P12" s="306"/>
      <c r="Q12" s="306"/>
      <c r="R12" s="306"/>
      <c r="S12" s="306"/>
      <c r="T12" s="306"/>
      <c r="U12" s="306"/>
      <c r="V12" s="306"/>
      <c r="W12" s="306"/>
      <c r="X12" s="306"/>
      <c r="Y12" s="306"/>
      <c r="Z12" s="306"/>
      <c r="AA12" s="306"/>
      <c r="AB12" s="306"/>
      <c r="AC12" s="306"/>
      <c r="AD12" s="306"/>
      <c r="AE12" s="306"/>
      <c r="AF12" s="306"/>
      <c r="AG12" s="306"/>
      <c r="AH12" s="306"/>
      <c r="AI12" s="306"/>
      <c r="AJ12" s="306"/>
      <c r="AK12" s="306"/>
      <c r="AL12" s="306"/>
      <c r="AM12" s="306"/>
      <c r="AN12" s="306"/>
      <c r="AO12" s="306"/>
      <c r="AP12" s="306"/>
      <c r="AQ12" s="306"/>
      <c r="AR12" s="306"/>
      <c r="AS12" s="306"/>
      <c r="AT12" s="306"/>
      <c r="AU12" s="306"/>
      <c r="AV12" s="306"/>
      <c r="AW12" s="306"/>
      <c r="AX12" s="306"/>
      <c r="AY12" s="306"/>
      <c r="AZ12" s="306"/>
      <c r="BA12" s="306"/>
      <c r="BB12" s="306"/>
      <c r="BC12" s="306"/>
      <c r="BD12" s="306"/>
      <c r="BE12" s="306"/>
      <c r="BF12" s="306"/>
      <c r="BG12" s="306"/>
      <c r="BH12" s="306"/>
      <c r="BI12" s="306"/>
      <c r="BJ12" s="306"/>
      <c r="BK12" s="306"/>
      <c r="BL12" s="306"/>
      <c r="BM12" s="306"/>
      <c r="BN12" s="306"/>
      <c r="BO12" s="306"/>
      <c r="BP12" s="306"/>
    </row>
    <row r="13" spans="1:94" ht="16.5" customHeight="1" x14ac:dyDescent="0.2">
      <c r="B13" s="272"/>
      <c r="C13" s="273"/>
      <c r="D13" s="273"/>
      <c r="E13" s="273"/>
      <c r="F13" s="273"/>
      <c r="G13" s="274"/>
      <c r="H13" s="300"/>
      <c r="I13" s="203"/>
      <c r="J13" s="203"/>
      <c r="K13" s="203"/>
      <c r="L13" s="203"/>
      <c r="M13" s="203"/>
      <c r="N13" s="203"/>
      <c r="O13" s="294" t="s">
        <v>78</v>
      </c>
      <c r="P13" s="294"/>
      <c r="Q13" s="295"/>
      <c r="R13" s="290"/>
      <c r="S13" s="291"/>
      <c r="T13" s="291"/>
      <c r="U13" s="291"/>
      <c r="V13" s="291"/>
      <c r="W13" s="291"/>
      <c r="X13" s="291"/>
      <c r="Y13" s="291"/>
      <c r="Z13" s="294" t="s">
        <v>79</v>
      </c>
      <c r="AA13" s="294"/>
      <c r="AB13" s="294"/>
      <c r="AC13" s="295"/>
      <c r="AD13" s="293"/>
      <c r="AE13" s="292"/>
      <c r="AF13" s="296"/>
      <c r="AG13" s="296"/>
      <c r="AH13" s="296"/>
      <c r="AI13" s="296"/>
      <c r="AJ13" s="296"/>
      <c r="AK13" s="296"/>
      <c r="AL13" s="296"/>
      <c r="AM13" s="296"/>
      <c r="AN13" s="296"/>
      <c r="AO13" s="296"/>
      <c r="AP13" s="297"/>
      <c r="AQ13" s="292"/>
      <c r="AR13" s="292"/>
      <c r="AS13" s="273"/>
      <c r="AT13" s="273"/>
      <c r="AU13" s="273"/>
      <c r="AV13" s="273"/>
      <c r="AW13" s="273"/>
      <c r="AX13" s="273"/>
      <c r="AY13" s="273"/>
      <c r="AZ13" s="273"/>
      <c r="BA13" s="273"/>
      <c r="BB13" s="273"/>
      <c r="BC13" s="273"/>
      <c r="BD13" s="273"/>
      <c r="BE13" s="273"/>
      <c r="BF13" s="281" t="s">
        <v>1941</v>
      </c>
      <c r="BG13" s="282"/>
      <c r="BH13" s="289"/>
      <c r="BI13" s="289"/>
      <c r="BJ13" s="289"/>
      <c r="BK13" s="289"/>
      <c r="BL13" s="289"/>
      <c r="BM13" s="289"/>
      <c r="BN13" s="289"/>
      <c r="BO13" s="18"/>
      <c r="BP13" s="19"/>
      <c r="BQ13" s="174"/>
    </row>
    <row r="14" spans="1:94" ht="11.1" customHeight="1" x14ac:dyDescent="0.2">
      <c r="B14" s="305" t="s">
        <v>2057</v>
      </c>
      <c r="C14" s="306"/>
      <c r="D14" s="306"/>
      <c r="E14" s="306"/>
      <c r="F14" s="306"/>
      <c r="G14" s="306"/>
      <c r="H14" s="306"/>
      <c r="I14" s="306"/>
      <c r="J14" s="306"/>
      <c r="K14" s="306"/>
      <c r="L14" s="306"/>
      <c r="M14" s="306"/>
      <c r="N14" s="306"/>
      <c r="O14" s="306"/>
      <c r="P14" s="306"/>
      <c r="Q14" s="306"/>
      <c r="R14" s="306"/>
      <c r="S14" s="306"/>
      <c r="T14" s="306"/>
      <c r="U14" s="306"/>
      <c r="V14" s="306"/>
      <c r="W14" s="306"/>
      <c r="X14" s="306"/>
      <c r="Y14" s="306"/>
      <c r="Z14" s="306"/>
      <c r="AA14" s="306"/>
      <c r="AB14" s="306"/>
      <c r="AC14" s="306"/>
      <c r="AD14" s="306"/>
      <c r="AE14" s="306"/>
      <c r="AF14" s="306"/>
      <c r="AG14" s="306"/>
      <c r="AH14" s="306"/>
      <c r="AI14" s="306"/>
      <c r="AJ14" s="306"/>
      <c r="AK14" s="306"/>
      <c r="AL14" s="306"/>
      <c r="AM14" s="306"/>
      <c r="AN14" s="306"/>
      <c r="AO14" s="306"/>
      <c r="AP14" s="306"/>
      <c r="AQ14" s="306"/>
      <c r="AR14" s="306"/>
      <c r="AS14" s="306"/>
      <c r="AT14" s="306"/>
      <c r="AU14" s="306"/>
      <c r="AV14" s="306"/>
      <c r="AW14" s="306"/>
      <c r="AX14" s="306"/>
      <c r="AY14" s="306"/>
      <c r="AZ14" s="306"/>
      <c r="BA14" s="306"/>
      <c r="BB14" s="306"/>
      <c r="BC14" s="306"/>
      <c r="BD14" s="306"/>
      <c r="BE14" s="306"/>
      <c r="BF14" s="306"/>
      <c r="BG14" s="306"/>
      <c r="BH14" s="306"/>
      <c r="BI14" s="306"/>
      <c r="BJ14" s="306"/>
      <c r="BK14" s="306"/>
      <c r="BL14" s="306"/>
      <c r="BM14" s="306"/>
      <c r="BN14" s="306"/>
      <c r="BO14" s="306"/>
      <c r="BP14" s="306"/>
    </row>
    <row r="15" spans="1:94" ht="11.1" customHeight="1" x14ac:dyDescent="0.2">
      <c r="B15" s="310"/>
      <c r="C15" s="296"/>
      <c r="D15" s="296"/>
      <c r="E15" s="296"/>
      <c r="F15" s="296"/>
      <c r="G15" s="296"/>
      <c r="H15" s="296"/>
      <c r="I15" s="296"/>
      <c r="J15" s="296"/>
      <c r="K15" s="296"/>
      <c r="L15" s="296"/>
      <c r="M15" s="296"/>
      <c r="N15" s="296"/>
      <c r="O15" s="296"/>
      <c r="P15" s="296"/>
      <c r="Q15" s="296"/>
      <c r="R15" s="296"/>
      <c r="S15" s="296"/>
      <c r="T15" s="296"/>
      <c r="U15" s="296"/>
      <c r="V15" s="296"/>
      <c r="W15" s="296"/>
      <c r="X15" s="296"/>
      <c r="Y15" s="296"/>
      <c r="Z15" s="296"/>
      <c r="AA15" s="296"/>
      <c r="AB15" s="296"/>
      <c r="AC15" s="296"/>
      <c r="AD15" s="296"/>
      <c r="AE15" s="296"/>
      <c r="AF15" s="296"/>
      <c r="AG15" s="296"/>
      <c r="AH15" s="296"/>
      <c r="AI15" s="296"/>
      <c r="AJ15" s="296"/>
      <c r="AK15" s="296"/>
      <c r="AL15" s="296"/>
      <c r="AM15" s="296"/>
      <c r="AN15" s="296"/>
      <c r="AO15" s="296"/>
      <c r="AP15" s="296"/>
      <c r="AQ15" s="296"/>
      <c r="AR15" s="296"/>
      <c r="AS15" s="296"/>
      <c r="AT15" s="296"/>
      <c r="AU15" s="296"/>
      <c r="AV15" s="296"/>
      <c r="AW15" s="296"/>
      <c r="AX15" s="296"/>
      <c r="AY15" s="296"/>
      <c r="AZ15" s="296"/>
      <c r="BA15" s="296"/>
      <c r="BB15" s="296"/>
      <c r="BC15" s="296"/>
      <c r="BD15" s="296"/>
      <c r="BE15" s="296"/>
      <c r="BF15" s="296"/>
      <c r="BG15" s="296"/>
      <c r="BH15" s="296"/>
      <c r="BI15" s="296"/>
      <c r="BJ15" s="296"/>
      <c r="BK15" s="296"/>
      <c r="BL15" s="296"/>
      <c r="BM15" s="296"/>
      <c r="BN15" s="296"/>
      <c r="BO15" s="296"/>
      <c r="BP15" s="297"/>
      <c r="BQ15" s="174"/>
    </row>
    <row r="16" spans="1:94" ht="11.1" customHeight="1" x14ac:dyDescent="0.2">
      <c r="B16" s="306" t="s">
        <v>2059</v>
      </c>
      <c r="C16" s="306"/>
      <c r="D16" s="306"/>
      <c r="E16" s="306"/>
      <c r="F16" s="306"/>
      <c r="G16" s="306"/>
      <c r="H16" s="306"/>
      <c r="I16" s="306"/>
      <c r="J16" s="306"/>
      <c r="K16" s="306"/>
      <c r="L16" s="306"/>
      <c r="M16" s="306"/>
      <c r="N16" s="306"/>
      <c r="O16" s="306"/>
      <c r="P16" s="306"/>
      <c r="Q16" s="306"/>
      <c r="R16" s="306"/>
      <c r="S16" s="306"/>
      <c r="T16" s="306"/>
      <c r="U16" s="306"/>
      <c r="V16" s="306"/>
      <c r="W16" s="306"/>
      <c r="X16" s="306"/>
      <c r="Y16" s="306"/>
      <c r="Z16" s="306"/>
      <c r="AA16" s="306"/>
      <c r="AB16" s="306"/>
      <c r="AC16" s="306"/>
      <c r="AD16" s="306"/>
      <c r="AE16" s="306"/>
      <c r="AF16" s="306"/>
      <c r="AG16" s="306"/>
      <c r="AH16" s="306"/>
      <c r="AI16" s="306"/>
      <c r="AJ16" s="306"/>
      <c r="AK16" s="306"/>
      <c r="AL16" s="306"/>
      <c r="AM16" s="306"/>
      <c r="AN16" s="306"/>
      <c r="AO16" s="306"/>
      <c r="AP16" s="306"/>
      <c r="AQ16" s="306"/>
      <c r="AR16" s="306"/>
      <c r="AS16" s="306"/>
      <c r="AT16" s="306"/>
      <c r="AU16" s="306"/>
      <c r="AV16" s="306"/>
      <c r="AW16" s="306"/>
      <c r="AX16" s="306"/>
      <c r="AY16" s="306"/>
      <c r="AZ16" s="306"/>
      <c r="BA16" s="306"/>
      <c r="BB16" s="306"/>
      <c r="BC16" s="306"/>
      <c r="BD16" s="306"/>
      <c r="BE16" s="306"/>
      <c r="BF16" s="306"/>
      <c r="BG16" s="306"/>
      <c r="BH16" s="306"/>
      <c r="BI16" s="306"/>
      <c r="BJ16" s="306"/>
      <c r="BK16" s="306"/>
      <c r="BL16" s="306"/>
      <c r="BM16" s="306"/>
      <c r="BN16" s="306"/>
      <c r="BO16" s="306"/>
      <c r="BP16" s="306"/>
    </row>
    <row r="17" spans="2:69" ht="11.1" customHeight="1" x14ac:dyDescent="0.2">
      <c r="B17" s="310"/>
      <c r="C17" s="296"/>
      <c r="D17" s="296"/>
      <c r="E17" s="296"/>
      <c r="F17" s="296"/>
      <c r="G17" s="296"/>
      <c r="H17" s="296"/>
      <c r="I17" s="296"/>
      <c r="J17" s="296"/>
      <c r="K17" s="296"/>
      <c r="L17" s="296"/>
      <c r="M17" s="296"/>
      <c r="N17" s="296"/>
      <c r="O17" s="296"/>
      <c r="P17" s="296"/>
      <c r="Q17" s="296"/>
      <c r="R17" s="296"/>
      <c r="S17" s="296"/>
      <c r="T17" s="296"/>
      <c r="U17" s="296"/>
      <c r="V17" s="296"/>
      <c r="W17" s="296"/>
      <c r="X17" s="296"/>
      <c r="Y17" s="296"/>
      <c r="Z17" s="296"/>
      <c r="AA17" s="296"/>
      <c r="AB17" s="296"/>
      <c r="AC17" s="296"/>
      <c r="AD17" s="296"/>
      <c r="AE17" s="296"/>
      <c r="AF17" s="296"/>
      <c r="AG17" s="296"/>
      <c r="AH17" s="296"/>
      <c r="AI17" s="296"/>
      <c r="AJ17" s="296"/>
      <c r="AK17" s="296"/>
      <c r="AL17" s="296"/>
      <c r="AM17" s="296"/>
      <c r="AN17" s="296"/>
      <c r="AO17" s="296"/>
      <c r="AP17" s="296"/>
      <c r="AQ17" s="296"/>
      <c r="AR17" s="296"/>
      <c r="AS17" s="296"/>
      <c r="AT17" s="296"/>
      <c r="AU17" s="296"/>
      <c r="AV17" s="296"/>
      <c r="AW17" s="296"/>
      <c r="AX17" s="296"/>
      <c r="AY17" s="296"/>
      <c r="AZ17" s="296"/>
      <c r="BA17" s="296"/>
      <c r="BB17" s="296"/>
      <c r="BC17" s="296"/>
      <c r="BD17" s="296"/>
      <c r="BE17" s="296"/>
      <c r="BF17" s="296"/>
      <c r="BG17" s="296"/>
      <c r="BH17" s="296"/>
      <c r="BI17" s="296"/>
      <c r="BJ17" s="296"/>
      <c r="BK17" s="296"/>
      <c r="BL17" s="296"/>
      <c r="BM17" s="296"/>
      <c r="BN17" s="296"/>
      <c r="BO17" s="296"/>
      <c r="BP17" s="297"/>
      <c r="BQ17" s="174"/>
    </row>
    <row r="18" spans="2:69" ht="11.1" customHeight="1" x14ac:dyDescent="0.2">
      <c r="B18" s="307" t="s">
        <v>2060</v>
      </c>
      <c r="C18" s="307"/>
      <c r="D18" s="307"/>
      <c r="E18" s="307"/>
      <c r="F18" s="307"/>
      <c r="G18" s="307"/>
      <c r="H18" s="307"/>
      <c r="I18" s="307"/>
      <c r="J18" s="307"/>
      <c r="K18" s="307"/>
      <c r="L18" s="307"/>
      <c r="M18" s="307"/>
      <c r="N18" s="307"/>
      <c r="O18" s="307"/>
      <c r="P18" s="307"/>
      <c r="Q18" s="307"/>
      <c r="R18" s="307"/>
      <c r="S18" s="307"/>
      <c r="T18" s="307"/>
      <c r="U18" s="307"/>
      <c r="V18" s="307"/>
      <c r="W18" s="307"/>
      <c r="X18" s="307"/>
      <c r="Y18" s="307"/>
      <c r="Z18" s="307"/>
      <c r="AA18" s="307"/>
      <c r="AB18" s="307"/>
      <c r="AC18" s="307"/>
      <c r="AD18" s="307"/>
      <c r="AE18" s="307"/>
      <c r="AF18" s="307"/>
      <c r="AG18" s="307"/>
      <c r="AH18" s="307"/>
      <c r="AI18" s="307"/>
      <c r="AJ18" s="307"/>
      <c r="AK18" s="307"/>
      <c r="AL18" s="307"/>
      <c r="AM18" s="307"/>
      <c r="AN18" s="307"/>
      <c r="AO18" s="307"/>
      <c r="AP18" s="307"/>
      <c r="AQ18" s="307"/>
      <c r="AR18" s="307"/>
      <c r="AS18" s="307"/>
      <c r="AT18" s="307"/>
      <c r="AU18" s="307"/>
      <c r="AV18" s="307"/>
      <c r="AW18" s="307"/>
      <c r="AX18" s="307"/>
      <c r="AY18" s="307"/>
      <c r="AZ18" s="307"/>
      <c r="BA18" s="307"/>
      <c r="BB18" s="307"/>
      <c r="BC18" s="307"/>
      <c r="BD18" s="307"/>
      <c r="BE18" s="307"/>
      <c r="BF18" s="307"/>
      <c r="BG18" s="307"/>
      <c r="BH18" s="307"/>
      <c r="BI18" s="307"/>
      <c r="BJ18" s="307"/>
      <c r="BK18" s="307"/>
      <c r="BL18" s="307"/>
      <c r="BM18" s="307"/>
      <c r="BN18" s="307"/>
      <c r="BO18" s="307"/>
      <c r="BP18" s="307"/>
    </row>
    <row r="19" spans="2:69" ht="10.5" customHeight="1" x14ac:dyDescent="0.2">
      <c r="B19" s="229" t="s">
        <v>2</v>
      </c>
      <c r="C19" s="203"/>
      <c r="D19" s="203"/>
      <c r="E19" s="203"/>
      <c r="F19" s="203"/>
      <c r="G19" s="203"/>
      <c r="H19" s="203"/>
      <c r="I19" s="276"/>
      <c r="J19" s="269"/>
      <c r="K19" s="270"/>
      <c r="L19" s="270"/>
      <c r="M19" s="271"/>
      <c r="N19" s="272"/>
      <c r="O19" s="273"/>
      <c r="P19" s="273"/>
      <c r="Q19" s="273"/>
      <c r="R19" s="273"/>
      <c r="S19" s="273"/>
      <c r="T19" s="273"/>
      <c r="U19" s="273"/>
      <c r="V19" s="273"/>
      <c r="W19" s="273"/>
      <c r="X19" s="273"/>
      <c r="Y19" s="273"/>
      <c r="Z19" s="273"/>
      <c r="AA19" s="273"/>
      <c r="AB19" s="273"/>
      <c r="AC19" s="273"/>
      <c r="AD19" s="273"/>
      <c r="AE19" s="274"/>
      <c r="AF19" s="248" t="s">
        <v>2014</v>
      </c>
      <c r="AG19" s="249"/>
      <c r="AH19" s="249"/>
      <c r="AI19" s="249"/>
      <c r="AJ19" s="249"/>
      <c r="AK19" s="249"/>
      <c r="AL19" s="249"/>
      <c r="AM19" s="249"/>
      <c r="AN19" s="249"/>
      <c r="AO19" s="249"/>
      <c r="AP19" s="249"/>
      <c r="AQ19" s="249"/>
      <c r="AR19" s="249"/>
      <c r="AS19" s="249"/>
      <c r="AT19" s="249"/>
      <c r="AU19" s="249"/>
      <c r="AV19" s="249"/>
      <c r="AW19" s="249"/>
      <c r="AX19" s="249"/>
      <c r="AY19" s="249"/>
      <c r="AZ19" s="249"/>
      <c r="BA19" s="249"/>
      <c r="BB19" s="249"/>
      <c r="BC19" s="249"/>
      <c r="BD19" s="249"/>
      <c r="BE19" s="249"/>
      <c r="BF19" s="249"/>
      <c r="BG19" s="249"/>
      <c r="BH19" s="249"/>
      <c r="BI19" s="249"/>
      <c r="BJ19" s="249"/>
      <c r="BK19" s="249"/>
      <c r="BL19" s="249"/>
      <c r="BM19" s="249"/>
      <c r="BN19" s="249"/>
      <c r="BO19" s="249"/>
      <c r="BP19" s="250"/>
      <c r="BQ19" s="174"/>
    </row>
    <row r="20" spans="2:69" ht="14.25" customHeight="1" x14ac:dyDescent="0.2">
      <c r="B20" s="275" t="s">
        <v>3</v>
      </c>
      <c r="C20" s="203"/>
      <c r="D20" s="203"/>
      <c r="E20" s="203"/>
      <c r="F20" s="203"/>
      <c r="G20" s="203"/>
      <c r="H20" s="203"/>
      <c r="I20" s="276"/>
      <c r="J20" s="260"/>
      <c r="K20" s="261"/>
      <c r="L20" s="261"/>
      <c r="M20" s="261"/>
      <c r="N20" s="261"/>
      <c r="O20" s="261"/>
      <c r="P20" s="261"/>
      <c r="Q20" s="261"/>
      <c r="R20" s="261"/>
      <c r="S20" s="261"/>
      <c r="T20" s="261"/>
      <c r="U20" s="261"/>
      <c r="V20" s="261"/>
      <c r="W20" s="261"/>
      <c r="X20" s="261"/>
      <c r="Y20" s="261"/>
      <c r="Z20" s="261"/>
      <c r="AA20" s="261"/>
      <c r="AB20" s="261"/>
      <c r="AC20" s="261"/>
      <c r="AD20" s="261"/>
      <c r="AE20" s="262"/>
      <c r="AF20" s="251"/>
      <c r="AG20" s="252"/>
      <c r="AH20" s="252"/>
      <c r="AI20" s="252"/>
      <c r="AJ20" s="252"/>
      <c r="AK20" s="252"/>
      <c r="AL20" s="252"/>
      <c r="AM20" s="252"/>
      <c r="AN20" s="252"/>
      <c r="AO20" s="252"/>
      <c r="AP20" s="252"/>
      <c r="AQ20" s="252"/>
      <c r="AR20" s="252"/>
      <c r="AS20" s="252"/>
      <c r="AT20" s="252"/>
      <c r="AU20" s="252"/>
      <c r="AV20" s="252"/>
      <c r="AW20" s="252"/>
      <c r="AX20" s="252"/>
      <c r="AY20" s="252"/>
      <c r="AZ20" s="252"/>
      <c r="BA20" s="252"/>
      <c r="BB20" s="252"/>
      <c r="BC20" s="252"/>
      <c r="BD20" s="252"/>
      <c r="BE20" s="252"/>
      <c r="BF20" s="252"/>
      <c r="BG20" s="252"/>
      <c r="BH20" s="252"/>
      <c r="BI20" s="252"/>
      <c r="BJ20" s="252"/>
      <c r="BK20" s="252"/>
      <c r="BL20" s="252"/>
      <c r="BM20" s="252"/>
      <c r="BN20" s="252"/>
      <c r="BO20" s="252"/>
      <c r="BP20" s="253"/>
      <c r="BQ20" s="174"/>
    </row>
    <row r="21" spans="2:69" ht="11.1" customHeight="1" x14ac:dyDescent="0.2">
      <c r="B21" s="277"/>
      <c r="C21" s="203"/>
      <c r="D21" s="203"/>
      <c r="E21" s="203"/>
      <c r="F21" s="203"/>
      <c r="G21" s="203"/>
      <c r="H21" s="203"/>
      <c r="I21" s="276"/>
      <c r="J21" s="263"/>
      <c r="K21" s="264"/>
      <c r="L21" s="264"/>
      <c r="M21" s="264"/>
      <c r="N21" s="264"/>
      <c r="O21" s="264"/>
      <c r="P21" s="264"/>
      <c r="Q21" s="264"/>
      <c r="R21" s="264"/>
      <c r="S21" s="264"/>
      <c r="T21" s="264"/>
      <c r="U21" s="264"/>
      <c r="V21" s="264"/>
      <c r="W21" s="264"/>
      <c r="X21" s="264"/>
      <c r="Y21" s="264"/>
      <c r="Z21" s="264"/>
      <c r="AA21" s="264"/>
      <c r="AB21" s="264"/>
      <c r="AC21" s="264"/>
      <c r="AD21" s="264"/>
      <c r="AE21" s="265"/>
      <c r="AF21" s="254"/>
      <c r="AG21" s="255"/>
      <c r="AH21" s="255"/>
      <c r="AI21" s="255"/>
      <c r="AJ21" s="255"/>
      <c r="AK21" s="255"/>
      <c r="AL21" s="255"/>
      <c r="AM21" s="255"/>
      <c r="AN21" s="255"/>
      <c r="AO21" s="255"/>
      <c r="AP21" s="255"/>
      <c r="AQ21" s="255"/>
      <c r="AR21" s="255"/>
      <c r="AS21" s="255"/>
      <c r="AT21" s="255"/>
      <c r="AU21" s="255"/>
      <c r="AV21" s="255"/>
      <c r="AW21" s="255"/>
      <c r="AX21" s="255"/>
      <c r="AY21" s="255"/>
      <c r="AZ21" s="255"/>
      <c r="BA21" s="255"/>
      <c r="BB21" s="255"/>
      <c r="BC21" s="255"/>
      <c r="BD21" s="255"/>
      <c r="BE21" s="255"/>
      <c r="BF21" s="255"/>
      <c r="BG21" s="255"/>
      <c r="BH21" s="255"/>
      <c r="BI21" s="255"/>
      <c r="BJ21" s="255"/>
      <c r="BK21" s="255"/>
      <c r="BL21" s="255"/>
      <c r="BM21" s="255"/>
      <c r="BN21" s="255"/>
      <c r="BO21" s="255"/>
      <c r="BP21" s="256"/>
      <c r="BQ21" s="174"/>
    </row>
    <row r="22" spans="2:69" ht="11.1" customHeight="1" x14ac:dyDescent="0.2">
      <c r="B22" s="277"/>
      <c r="C22" s="203"/>
      <c r="D22" s="203"/>
      <c r="E22" s="203"/>
      <c r="F22" s="203"/>
      <c r="G22" s="203"/>
      <c r="H22" s="203"/>
      <c r="I22" s="276"/>
      <c r="J22" s="266"/>
      <c r="K22" s="267"/>
      <c r="L22" s="267"/>
      <c r="M22" s="267"/>
      <c r="N22" s="267"/>
      <c r="O22" s="267"/>
      <c r="P22" s="267"/>
      <c r="Q22" s="267"/>
      <c r="R22" s="267"/>
      <c r="S22" s="267"/>
      <c r="T22" s="267"/>
      <c r="U22" s="267"/>
      <c r="V22" s="267"/>
      <c r="W22" s="267"/>
      <c r="X22" s="267"/>
      <c r="Y22" s="267"/>
      <c r="Z22" s="267"/>
      <c r="AA22" s="267"/>
      <c r="AB22" s="267"/>
      <c r="AC22" s="267"/>
      <c r="AD22" s="267"/>
      <c r="AE22" s="268"/>
      <c r="AF22" s="257"/>
      <c r="AG22" s="258"/>
      <c r="AH22" s="258"/>
      <c r="AI22" s="258"/>
      <c r="AJ22" s="258"/>
      <c r="AK22" s="258"/>
      <c r="AL22" s="258"/>
      <c r="AM22" s="258"/>
      <c r="AN22" s="258"/>
      <c r="AO22" s="258"/>
      <c r="AP22" s="258"/>
      <c r="AQ22" s="258"/>
      <c r="AR22" s="258"/>
      <c r="AS22" s="258"/>
      <c r="AT22" s="258"/>
      <c r="AU22" s="258"/>
      <c r="AV22" s="258"/>
      <c r="AW22" s="258"/>
      <c r="AX22" s="258"/>
      <c r="AY22" s="258"/>
      <c r="AZ22" s="258"/>
      <c r="BA22" s="258"/>
      <c r="BB22" s="258"/>
      <c r="BC22" s="258"/>
      <c r="BD22" s="258"/>
      <c r="BE22" s="258"/>
      <c r="BF22" s="258"/>
      <c r="BG22" s="258"/>
      <c r="BH22" s="258"/>
      <c r="BI22" s="258"/>
      <c r="BJ22" s="258"/>
      <c r="BK22" s="258"/>
      <c r="BL22" s="258"/>
      <c r="BM22" s="258"/>
      <c r="BN22" s="258"/>
      <c r="BO22" s="258"/>
      <c r="BP22" s="259"/>
      <c r="BQ22" s="174"/>
    </row>
    <row r="23" spans="2:69" ht="11.1" customHeight="1" x14ac:dyDescent="0.2">
      <c r="B23" s="247" t="s">
        <v>2045</v>
      </c>
      <c r="C23" s="247"/>
      <c r="D23" s="247"/>
      <c r="E23" s="247"/>
      <c r="F23" s="247"/>
      <c r="G23" s="247"/>
      <c r="H23" s="247"/>
      <c r="I23" s="247"/>
      <c r="J23" s="247"/>
      <c r="K23" s="247"/>
      <c r="L23" s="247"/>
      <c r="M23" s="247"/>
      <c r="N23" s="247"/>
      <c r="O23" s="247"/>
      <c r="P23" s="247"/>
      <c r="Q23" s="247"/>
      <c r="R23" s="247"/>
      <c r="S23" s="247"/>
      <c r="T23" s="247"/>
      <c r="U23" s="247"/>
      <c r="V23" s="247"/>
      <c r="W23" s="247"/>
      <c r="X23" s="247"/>
      <c r="Y23" s="247"/>
      <c r="Z23" s="247"/>
      <c r="AA23" s="247"/>
      <c r="AB23" s="247"/>
      <c r="AC23" s="247"/>
      <c r="AD23" s="247"/>
      <c r="AE23" s="247"/>
      <c r="AF23" s="247"/>
      <c r="AG23" s="247"/>
      <c r="AH23" s="247"/>
      <c r="AI23" s="247"/>
      <c r="AJ23" s="247"/>
      <c r="AK23" s="247"/>
      <c r="AL23" s="247"/>
      <c r="AM23" s="247"/>
      <c r="AN23" s="247"/>
      <c r="AO23" s="247"/>
      <c r="AP23" s="247"/>
      <c r="AQ23" s="247"/>
      <c r="AR23" s="247"/>
      <c r="AS23" s="247"/>
      <c r="AT23" s="247"/>
      <c r="AU23" s="247"/>
      <c r="AV23" s="247"/>
      <c r="AW23" s="247"/>
      <c r="AX23" s="247"/>
      <c r="AY23" s="247"/>
      <c r="AZ23" s="247"/>
      <c r="BA23" s="247"/>
      <c r="BB23" s="247"/>
      <c r="BC23" s="247"/>
      <c r="BD23" s="247"/>
      <c r="BE23" s="247"/>
      <c r="BF23" s="247"/>
      <c r="BG23" s="247"/>
      <c r="BH23" s="247"/>
      <c r="BI23" s="247"/>
      <c r="BJ23" s="247"/>
      <c r="BK23" s="247"/>
      <c r="BL23" s="247"/>
      <c r="BM23" s="247"/>
      <c r="BN23" s="247"/>
      <c r="BO23" s="247"/>
      <c r="BP23" s="247"/>
    </row>
    <row r="24" spans="2:69" ht="11.1" customHeight="1" x14ac:dyDescent="0.2">
      <c r="B24" s="222" t="s">
        <v>4</v>
      </c>
      <c r="C24" s="222"/>
      <c r="D24" s="222"/>
      <c r="E24" s="222"/>
      <c r="F24" s="222"/>
      <c r="G24" s="222"/>
      <c r="H24" s="222"/>
      <c r="I24" s="222"/>
      <c r="J24" s="222"/>
      <c r="K24" s="222"/>
      <c r="L24" s="222"/>
      <c r="M24" s="222"/>
      <c r="N24" s="222"/>
      <c r="O24" s="222"/>
      <c r="P24" s="222"/>
      <c r="Q24" s="222"/>
      <c r="R24" s="222"/>
      <c r="S24" s="222"/>
      <c r="T24" s="222"/>
      <c r="U24" s="222"/>
      <c r="V24" s="222"/>
      <c r="W24" s="222"/>
      <c r="X24" s="222"/>
      <c r="Y24" s="278"/>
      <c r="Z24" s="278"/>
      <c r="AA24" s="278"/>
      <c r="AB24" s="278"/>
      <c r="AC24" s="278"/>
      <c r="AD24" s="278"/>
      <c r="AE24" s="278"/>
      <c r="AF24" s="278"/>
      <c r="AG24" s="278"/>
      <c r="AH24" s="278"/>
      <c r="AI24" s="278"/>
      <c r="AJ24" s="278"/>
      <c r="AK24" s="278"/>
      <c r="AL24" s="278"/>
      <c r="AM24" s="278"/>
      <c r="AN24" s="278"/>
      <c r="AO24" s="278"/>
      <c r="AP24" s="278"/>
      <c r="AQ24" s="278"/>
      <c r="AR24" s="278"/>
      <c r="AS24" s="278"/>
      <c r="AT24" s="278"/>
      <c r="AU24" s="278"/>
      <c r="AV24" s="278"/>
      <c r="AW24" s="278"/>
      <c r="AX24" s="278"/>
      <c r="AY24" s="278"/>
      <c r="AZ24" s="278"/>
      <c r="BA24" s="278"/>
      <c r="BB24" s="278"/>
      <c r="BC24" s="278"/>
      <c r="BD24" s="278"/>
      <c r="BE24" s="278"/>
      <c r="BF24" s="278"/>
      <c r="BG24" s="278"/>
      <c r="BH24" s="278"/>
      <c r="BI24" s="278"/>
      <c r="BJ24" s="278"/>
      <c r="BK24" s="278"/>
      <c r="BL24" s="278"/>
      <c r="BM24" s="278"/>
      <c r="BN24" s="278"/>
      <c r="BO24" s="278"/>
      <c r="BP24" s="278"/>
      <c r="BQ24" s="174"/>
    </row>
    <row r="25" spans="2:69" ht="11.1" customHeight="1" x14ac:dyDescent="0.2">
      <c r="B25" s="222" t="s">
        <v>5</v>
      </c>
      <c r="C25" s="222"/>
      <c r="D25" s="222"/>
      <c r="E25" s="222"/>
      <c r="F25" s="222"/>
      <c r="G25" s="222"/>
      <c r="H25" s="222"/>
      <c r="I25" s="222"/>
      <c r="J25" s="222"/>
      <c r="K25" s="222"/>
      <c r="L25" s="222"/>
      <c r="M25" s="222"/>
      <c r="N25" s="222"/>
      <c r="O25" s="222"/>
      <c r="P25" s="222"/>
      <c r="Q25" s="222"/>
      <c r="R25" s="222"/>
      <c r="S25" s="222"/>
      <c r="T25" s="222"/>
      <c r="U25" s="222"/>
      <c r="V25" s="222"/>
      <c r="W25" s="222"/>
      <c r="X25" s="222"/>
      <c r="Y25" s="278"/>
      <c r="Z25" s="278"/>
      <c r="AA25" s="278"/>
      <c r="AB25" s="278"/>
      <c r="AC25" s="278"/>
      <c r="AD25" s="278"/>
      <c r="AE25" s="278"/>
      <c r="AF25" s="278"/>
      <c r="AG25" s="278"/>
      <c r="AH25" s="278"/>
      <c r="AI25" s="278"/>
      <c r="AJ25" s="278"/>
      <c r="AK25" s="278"/>
      <c r="AL25" s="278"/>
      <c r="AM25" s="278"/>
      <c r="AN25" s="278"/>
      <c r="AO25" s="278"/>
      <c r="AP25" s="278"/>
      <c r="AQ25" s="278"/>
      <c r="AR25" s="278"/>
      <c r="AS25" s="278"/>
      <c r="AT25" s="278"/>
      <c r="AU25" s="278"/>
      <c r="AV25" s="278"/>
      <c r="AW25" s="278"/>
      <c r="AX25" s="278"/>
      <c r="AY25" s="278"/>
      <c r="AZ25" s="278"/>
      <c r="BA25" s="278"/>
      <c r="BB25" s="278"/>
      <c r="BC25" s="278"/>
      <c r="BD25" s="278"/>
      <c r="BE25" s="278"/>
      <c r="BF25" s="278"/>
      <c r="BG25" s="278"/>
      <c r="BH25" s="278"/>
      <c r="BI25" s="278"/>
      <c r="BJ25" s="278"/>
      <c r="BK25" s="278"/>
      <c r="BL25" s="278"/>
      <c r="BM25" s="278"/>
      <c r="BN25" s="278"/>
      <c r="BO25" s="278"/>
      <c r="BP25" s="278"/>
      <c r="BQ25" s="174"/>
    </row>
    <row r="26" spans="2:69" ht="11.1" customHeight="1" x14ac:dyDescent="0.2">
      <c r="B26" s="222" t="s">
        <v>2010</v>
      </c>
      <c r="C26" s="222"/>
      <c r="D26" s="222"/>
      <c r="E26" s="222"/>
      <c r="F26" s="222"/>
      <c r="G26" s="222"/>
      <c r="H26" s="222"/>
      <c r="I26" s="222"/>
      <c r="J26" s="222"/>
      <c r="K26" s="222"/>
      <c r="L26" s="222"/>
      <c r="M26" s="222"/>
      <c r="N26" s="222"/>
      <c r="O26" s="222"/>
      <c r="P26" s="222"/>
      <c r="Q26" s="222"/>
      <c r="R26" s="222"/>
      <c r="S26" s="222"/>
      <c r="T26" s="222"/>
      <c r="U26" s="222"/>
      <c r="V26" s="222"/>
      <c r="W26" s="222"/>
      <c r="X26" s="222"/>
      <c r="Y26" s="223"/>
      <c r="Z26" s="192"/>
      <c r="AA26" s="192"/>
      <c r="AB26" s="192"/>
      <c r="AC26" s="192"/>
      <c r="AD26" s="192"/>
      <c r="AE26" s="192"/>
      <c r="AF26" s="192"/>
      <c r="AG26" s="192"/>
      <c r="AH26" s="192"/>
      <c r="AI26" s="192"/>
      <c r="AJ26" s="192"/>
      <c r="AK26" s="192"/>
      <c r="AL26" s="192"/>
      <c r="AM26" s="192"/>
      <c r="AN26" s="192"/>
      <c r="AO26" s="192"/>
      <c r="AP26" s="192"/>
      <c r="AQ26" s="192"/>
      <c r="AR26" s="192"/>
      <c r="AS26" s="192"/>
      <c r="AT26" s="192"/>
      <c r="AU26" s="192"/>
      <c r="AV26" s="192"/>
      <c r="AW26" s="192"/>
      <c r="AX26" s="192"/>
      <c r="AY26" s="192"/>
      <c r="AZ26" s="192"/>
      <c r="BA26" s="192"/>
      <c r="BB26" s="192"/>
      <c r="BC26" s="192"/>
      <c r="BD26" s="192"/>
      <c r="BE26" s="192"/>
      <c r="BF26" s="192"/>
      <c r="BG26" s="192"/>
      <c r="BH26" s="192"/>
      <c r="BI26" s="192"/>
      <c r="BJ26" s="192"/>
      <c r="BK26" s="192"/>
      <c r="BL26" s="192"/>
      <c r="BM26" s="192"/>
      <c r="BN26" s="193"/>
      <c r="BO26" s="185"/>
      <c r="BP26" s="185"/>
      <c r="BQ26" s="174"/>
    </row>
    <row r="27" spans="2:69" ht="11.1" customHeight="1" x14ac:dyDescent="0.2">
      <c r="B27" s="222" t="s">
        <v>2011</v>
      </c>
      <c r="C27" s="222"/>
      <c r="D27" s="222"/>
      <c r="E27" s="222"/>
      <c r="F27" s="222"/>
      <c r="G27" s="222"/>
      <c r="H27" s="222"/>
      <c r="I27" s="222"/>
      <c r="J27" s="222"/>
      <c r="K27" s="222"/>
      <c r="L27" s="222"/>
      <c r="M27" s="222"/>
      <c r="N27" s="222"/>
      <c r="O27" s="222"/>
      <c r="P27" s="222"/>
      <c r="Q27" s="222"/>
      <c r="R27" s="222"/>
      <c r="S27" s="222"/>
      <c r="T27" s="222"/>
      <c r="U27" s="222"/>
      <c r="V27" s="222"/>
      <c r="W27" s="222"/>
      <c r="X27" s="222"/>
      <c r="Y27" s="234"/>
      <c r="Z27" s="235"/>
      <c r="AA27" s="235"/>
      <c r="AB27" s="235"/>
      <c r="AC27" s="235"/>
      <c r="AD27" s="235"/>
      <c r="AE27" s="235"/>
      <c r="AF27" s="235"/>
      <c r="AG27" s="235"/>
      <c r="AH27" s="235"/>
      <c r="AI27" s="235"/>
      <c r="AJ27" s="235"/>
      <c r="AK27" s="235"/>
      <c r="AL27" s="235"/>
      <c r="AM27" s="235"/>
      <c r="AN27" s="235"/>
      <c r="AO27" s="235"/>
      <c r="AP27" s="235"/>
      <c r="AQ27" s="235"/>
      <c r="AR27" s="235"/>
      <c r="AS27" s="235"/>
      <c r="AT27" s="235"/>
      <c r="AU27" s="235"/>
      <c r="AV27" s="235"/>
      <c r="AW27" s="235"/>
      <c r="AX27" s="235"/>
      <c r="AY27" s="235"/>
      <c r="AZ27" s="235"/>
      <c r="BA27" s="235"/>
      <c r="BB27" s="235"/>
      <c r="BC27" s="235"/>
      <c r="BD27" s="235"/>
      <c r="BE27" s="235"/>
      <c r="BF27" s="235"/>
      <c r="BG27" s="235"/>
      <c r="BH27" s="235"/>
      <c r="BI27" s="235"/>
      <c r="BJ27" s="235"/>
      <c r="BK27" s="235"/>
      <c r="BL27" s="235"/>
      <c r="BM27" s="235"/>
      <c r="BN27" s="235"/>
      <c r="BO27" s="235"/>
      <c r="BP27" s="236"/>
      <c r="BQ27" s="174"/>
    </row>
    <row r="28" spans="2:69" ht="11.25" x14ac:dyDescent="0.2">
      <c r="B28" s="222" t="s">
        <v>6</v>
      </c>
      <c r="C28" s="222"/>
      <c r="D28" s="222"/>
      <c r="E28" s="222"/>
      <c r="F28" s="222"/>
      <c r="G28" s="222"/>
      <c r="H28" s="222"/>
      <c r="I28" s="222"/>
      <c r="J28" s="222"/>
      <c r="K28" s="222"/>
      <c r="L28" s="222"/>
      <c r="M28" s="222"/>
      <c r="N28" s="222"/>
      <c r="O28" s="222"/>
      <c r="P28" s="222"/>
      <c r="Q28" s="222"/>
      <c r="R28" s="222"/>
      <c r="S28" s="222"/>
      <c r="T28" s="222"/>
      <c r="U28" s="222"/>
      <c r="V28" s="222"/>
      <c r="W28" s="222"/>
      <c r="X28" s="222"/>
      <c r="Y28" s="352"/>
      <c r="Z28" s="352"/>
      <c r="AA28" s="352"/>
      <c r="AB28" s="352"/>
      <c r="AC28" s="352"/>
      <c r="AD28" s="352"/>
      <c r="AE28" s="352"/>
      <c r="AF28" s="352"/>
      <c r="AG28" s="352"/>
      <c r="AH28" s="352"/>
      <c r="AI28" s="352"/>
      <c r="AJ28" s="352"/>
      <c r="AK28" s="352"/>
      <c r="AL28" s="352"/>
      <c r="AM28" s="352"/>
      <c r="AN28" s="352"/>
      <c r="AO28" s="352"/>
      <c r="AP28" s="352"/>
      <c r="AQ28" s="352"/>
      <c r="AR28" s="352"/>
      <c r="AS28" s="352"/>
      <c r="AT28" s="352"/>
      <c r="AU28" s="352"/>
      <c r="AV28" s="352"/>
      <c r="AW28" s="352"/>
      <c r="AX28" s="352"/>
      <c r="AY28" s="352"/>
      <c r="AZ28" s="352"/>
      <c r="BA28" s="352"/>
      <c r="BB28" s="352"/>
      <c r="BC28" s="352"/>
      <c r="BD28" s="352"/>
      <c r="BE28" s="352"/>
      <c r="BF28" s="352"/>
      <c r="BG28" s="352"/>
      <c r="BH28" s="352"/>
      <c r="BI28" s="352"/>
      <c r="BJ28" s="352"/>
      <c r="BK28" s="352"/>
      <c r="BL28" s="352"/>
      <c r="BM28" s="352"/>
      <c r="BN28" s="352"/>
      <c r="BO28" s="352"/>
      <c r="BP28" s="352"/>
      <c r="BQ28" s="174"/>
    </row>
    <row r="29" spans="2:69" ht="11.1" customHeight="1" x14ac:dyDescent="0.2">
      <c r="B29" s="222" t="s">
        <v>2035</v>
      </c>
      <c r="C29" s="222"/>
      <c r="D29" s="222"/>
      <c r="E29" s="222"/>
      <c r="F29" s="222"/>
      <c r="G29" s="222"/>
      <c r="H29" s="222"/>
      <c r="I29" s="222"/>
      <c r="J29" s="222"/>
      <c r="K29" s="222"/>
      <c r="L29" s="222"/>
      <c r="M29" s="222"/>
      <c r="N29" s="222"/>
      <c r="O29" s="222"/>
      <c r="P29" s="222"/>
      <c r="Q29" s="222"/>
      <c r="R29" s="222"/>
      <c r="S29" s="222"/>
      <c r="T29" s="222"/>
      <c r="U29" s="222"/>
      <c r="V29" s="222"/>
      <c r="W29" s="222"/>
      <c r="X29" s="222"/>
      <c r="Y29" s="233"/>
      <c r="Z29" s="233"/>
      <c r="AA29" s="233"/>
      <c r="AB29" s="233"/>
      <c r="AC29" s="233"/>
      <c r="AD29" s="233"/>
      <c r="AE29" s="233"/>
      <c r="AF29" s="233"/>
      <c r="AG29" s="233"/>
      <c r="AH29" s="233"/>
      <c r="AI29" s="233"/>
      <c r="AJ29" s="233"/>
      <c r="AK29" s="233"/>
      <c r="AL29" s="233"/>
      <c r="AM29" s="233"/>
      <c r="AN29" s="233"/>
      <c r="AO29" s="233"/>
      <c r="AP29" s="233"/>
      <c r="AQ29" s="233"/>
      <c r="AR29" s="233"/>
      <c r="AS29" s="233"/>
      <c r="AT29" s="233"/>
      <c r="AU29" s="233"/>
      <c r="AV29" s="233"/>
      <c r="AW29" s="233"/>
      <c r="AX29" s="233"/>
      <c r="AY29" s="233"/>
      <c r="AZ29" s="233"/>
      <c r="BA29" s="233"/>
      <c r="BB29" s="233"/>
      <c r="BC29" s="233"/>
      <c r="BD29" s="233"/>
      <c r="BE29" s="233"/>
      <c r="BF29" s="233"/>
      <c r="BG29" s="233"/>
      <c r="BH29" s="233"/>
      <c r="BI29" s="233"/>
      <c r="BJ29" s="233"/>
      <c r="BK29" s="233"/>
      <c r="BL29" s="233"/>
      <c r="BM29" s="233"/>
      <c r="BN29" s="233"/>
      <c r="BO29" s="233"/>
      <c r="BP29" s="233"/>
      <c r="BQ29" s="174"/>
    </row>
    <row r="30" spans="2:69" ht="11.1" customHeight="1" x14ac:dyDescent="0.2">
      <c r="B30" s="360" t="s">
        <v>2058</v>
      </c>
      <c r="C30" s="361"/>
      <c r="D30" s="361"/>
      <c r="E30" s="361"/>
      <c r="F30" s="361"/>
      <c r="G30" s="361"/>
      <c r="H30" s="361"/>
      <c r="I30" s="361"/>
      <c r="J30" s="361"/>
      <c r="K30" s="361"/>
      <c r="L30" s="361"/>
      <c r="M30" s="361"/>
      <c r="N30" s="361"/>
      <c r="O30" s="361"/>
      <c r="P30" s="361"/>
      <c r="Q30" s="361"/>
      <c r="R30" s="361"/>
      <c r="S30" s="361"/>
      <c r="T30" s="361"/>
      <c r="U30" s="361"/>
      <c r="V30" s="361"/>
      <c r="W30" s="361"/>
      <c r="X30" s="361"/>
      <c r="Y30" s="361"/>
      <c r="Z30" s="361"/>
      <c r="AA30" s="361"/>
      <c r="AB30" s="361"/>
      <c r="AC30" s="361"/>
      <c r="AD30" s="361"/>
      <c r="AE30" s="361"/>
      <c r="AF30" s="361"/>
      <c r="AG30" s="361"/>
      <c r="AH30" s="361"/>
      <c r="AI30" s="361"/>
      <c r="AJ30" s="361"/>
      <c r="AK30" s="361"/>
      <c r="AL30" s="361"/>
      <c r="AM30" s="361"/>
      <c r="AN30" s="361"/>
      <c r="AO30" s="361"/>
      <c r="AP30" s="361"/>
      <c r="AQ30" s="361"/>
      <c r="AR30" s="361"/>
      <c r="AS30" s="361"/>
      <c r="AT30" s="361"/>
      <c r="AU30" s="361"/>
      <c r="AV30" s="361"/>
      <c r="AW30" s="361"/>
      <c r="AX30" s="361"/>
      <c r="AY30" s="361"/>
      <c r="AZ30" s="361"/>
      <c r="BA30" s="361"/>
      <c r="BB30" s="361"/>
      <c r="BC30" s="361"/>
      <c r="BD30" s="361"/>
      <c r="BE30" s="361"/>
      <c r="BF30" s="361"/>
      <c r="BG30" s="361"/>
      <c r="BH30" s="361"/>
      <c r="BI30" s="361"/>
      <c r="BJ30" s="361"/>
      <c r="BK30" s="361"/>
      <c r="BL30" s="361"/>
      <c r="BM30" s="361"/>
      <c r="BN30" s="361"/>
      <c r="BO30" s="141"/>
      <c r="BP30" s="141"/>
    </row>
    <row r="31" spans="2:69" ht="11.1" customHeight="1" x14ac:dyDescent="0.2">
      <c r="B31" s="247" t="s">
        <v>2046</v>
      </c>
      <c r="C31" s="247"/>
      <c r="D31" s="247"/>
      <c r="E31" s="247"/>
      <c r="F31" s="247"/>
      <c r="G31" s="247"/>
      <c r="H31" s="247"/>
      <c r="I31" s="247"/>
      <c r="J31" s="247"/>
      <c r="K31" s="247"/>
      <c r="L31" s="247"/>
      <c r="M31" s="247"/>
      <c r="N31" s="247"/>
      <c r="O31" s="247"/>
      <c r="P31" s="247"/>
      <c r="Q31" s="247"/>
      <c r="R31" s="247"/>
      <c r="S31" s="247"/>
      <c r="T31" s="247"/>
      <c r="U31" s="247"/>
      <c r="V31" s="335"/>
      <c r="W31" s="335"/>
      <c r="X31" s="335"/>
      <c r="Y31" s="335"/>
    </row>
    <row r="32" spans="2:69" ht="11.25" x14ac:dyDescent="0.2">
      <c r="B32" s="251" t="s">
        <v>2047</v>
      </c>
      <c r="C32" s="252"/>
      <c r="D32" s="252"/>
      <c r="E32" s="252"/>
      <c r="F32" s="252"/>
      <c r="G32" s="252"/>
      <c r="H32" s="252"/>
      <c r="I32" s="252"/>
      <c r="J32" s="252"/>
      <c r="K32" s="252"/>
      <c r="L32" s="252"/>
      <c r="M32" s="253"/>
      <c r="N32" s="327" t="s">
        <v>1944</v>
      </c>
      <c r="O32" s="328"/>
      <c r="P32" s="328"/>
      <c r="Q32" s="328"/>
      <c r="R32" s="328"/>
      <c r="S32" s="328"/>
      <c r="T32" s="328"/>
      <c r="U32" s="328"/>
      <c r="V32" s="328"/>
      <c r="W32" s="328"/>
      <c r="X32" s="328"/>
      <c r="Y32" s="329"/>
      <c r="Z32" s="224" t="s">
        <v>34</v>
      </c>
      <c r="AA32" s="224"/>
      <c r="AB32" s="224"/>
      <c r="AC32" s="224"/>
      <c r="AD32" s="224"/>
      <c r="AE32" s="224"/>
      <c r="AF32" s="224"/>
      <c r="AG32" s="224"/>
      <c r="AH32" s="224"/>
      <c r="AI32" s="224"/>
      <c r="AJ32" s="224"/>
      <c r="AK32" s="224"/>
      <c r="AL32" s="330" t="s">
        <v>1945</v>
      </c>
      <c r="AM32" s="330"/>
      <c r="AN32" s="330"/>
      <c r="AO32" s="330"/>
      <c r="AP32" s="330"/>
      <c r="AQ32" s="330"/>
      <c r="AR32" s="330"/>
      <c r="AS32" s="330"/>
      <c r="AT32" s="330"/>
      <c r="AU32" s="330"/>
      <c r="AV32" s="330"/>
      <c r="AW32" s="330"/>
      <c r="AX32" s="330"/>
      <c r="AY32" s="330"/>
      <c r="AZ32" s="330"/>
      <c r="BA32" s="331"/>
      <c r="BB32" s="330" t="s">
        <v>7</v>
      </c>
      <c r="BC32" s="330"/>
      <c r="BD32" s="330"/>
      <c r="BE32" s="330"/>
      <c r="BF32" s="330"/>
      <c r="BG32" s="330"/>
      <c r="BH32" s="330"/>
      <c r="BI32" s="330"/>
      <c r="BJ32" s="330"/>
      <c r="BK32" s="330"/>
      <c r="BL32" s="330"/>
      <c r="BM32" s="330"/>
      <c r="BN32" s="330"/>
      <c r="BO32" s="330"/>
      <c r="BP32" s="330"/>
      <c r="BQ32" s="174"/>
    </row>
    <row r="33" spans="1:279" ht="36" customHeight="1" x14ac:dyDescent="0.2">
      <c r="B33" s="332" t="s">
        <v>1947</v>
      </c>
      <c r="C33" s="333"/>
      <c r="D33" s="333"/>
      <c r="E33" s="333"/>
      <c r="F33" s="333"/>
      <c r="G33" s="333"/>
      <c r="H33" s="333"/>
      <c r="I33" s="333"/>
      <c r="J33" s="333"/>
      <c r="K33" s="333"/>
      <c r="L33" s="333"/>
      <c r="M33" s="333"/>
      <c r="N33" s="334" t="str">
        <f>IF(B33="АПК WEBPAY",'Список значений'!B$3, IF(B33="АПК ASSIST",'Список значений'!B$2, IF(B33="АПК bePaid",'Список значений'!#REF!,"")))</f>
        <v>172.18.2.6</v>
      </c>
      <c r="O33" s="334"/>
      <c r="P33" s="334"/>
      <c r="Q33" s="334"/>
      <c r="R33" s="334"/>
      <c r="S33" s="334"/>
      <c r="T33" s="334"/>
      <c r="U33" s="334"/>
      <c r="V33" s="334"/>
      <c r="W33" s="334"/>
      <c r="X33" s="334"/>
      <c r="Y33" s="334"/>
      <c r="Z33" s="336" t="str">
        <f>IF(B33="АПК WEBPAY",'Список значений'!C$3,IF(B33="АПК ASSIST",'Список значений'!C$2,IF(B33="АПК bePaid",'Список значений'!#REF!,"")))</f>
        <v>172.17.4.2</v>
      </c>
      <c r="AA33" s="337"/>
      <c r="AB33" s="337"/>
      <c r="AC33" s="337"/>
      <c r="AD33" s="337"/>
      <c r="AE33" s="337"/>
      <c r="AF33" s="337"/>
      <c r="AG33" s="337"/>
      <c r="AH33" s="337"/>
      <c r="AI33" s="337"/>
      <c r="AJ33" s="337"/>
      <c r="AK33" s="338"/>
      <c r="AL33" s="339" t="str">
        <f>IF(B33="АПК WEBPAY",'Список значений'!D$3,IF(B33="АПК ASSIST",'Список значений'!D$2,IF(B33="АПК bePaid",'Список значений'!#REF!,"")))</f>
        <v>ПО "Платежный модуль"</v>
      </c>
      <c r="AM33" s="340"/>
      <c r="AN33" s="340"/>
      <c r="AO33" s="340"/>
      <c r="AP33" s="340"/>
      <c r="AQ33" s="340"/>
      <c r="AR33" s="340"/>
      <c r="AS33" s="340"/>
      <c r="AT33" s="340"/>
      <c r="AU33" s="340"/>
      <c r="AV33" s="340"/>
      <c r="AW33" s="340"/>
      <c r="AX33" s="340"/>
      <c r="AY33" s="340"/>
      <c r="AZ33" s="340"/>
      <c r="BA33" s="341"/>
      <c r="BB33" s="324" t="str">
        <f>IF(B33="АПК WEBPAY",'Список значений'!E$3,IF(B33="АПК ASSIST",'Список значений'!E$2,IF(B33="АПК bePaid",'Список значений'!#REF!)))</f>
        <v>3.17</v>
      </c>
      <c r="BC33" s="325"/>
      <c r="BD33" s="325"/>
      <c r="BE33" s="325"/>
      <c r="BF33" s="325"/>
      <c r="BG33" s="325"/>
      <c r="BH33" s="325"/>
      <c r="BI33" s="325"/>
      <c r="BJ33" s="325"/>
      <c r="BK33" s="325"/>
      <c r="BL33" s="325"/>
      <c r="BM33" s="325"/>
      <c r="BN33" s="325"/>
      <c r="BO33" s="325"/>
      <c r="BP33" s="326"/>
      <c r="BQ33" s="174"/>
    </row>
    <row r="34" spans="1:279" ht="11.1" customHeight="1" x14ac:dyDescent="0.2">
      <c r="B34" s="204" t="s">
        <v>2040</v>
      </c>
      <c r="C34" s="344"/>
      <c r="D34" s="344"/>
      <c r="E34" s="344"/>
      <c r="F34" s="344"/>
      <c r="G34" s="344"/>
      <c r="H34" s="344"/>
      <c r="I34" s="344"/>
      <c r="J34" s="344"/>
      <c r="K34" s="344"/>
      <c r="L34" s="344"/>
      <c r="M34" s="344"/>
      <c r="N34" s="344"/>
      <c r="O34" s="344"/>
      <c r="P34" s="344"/>
      <c r="Q34" s="344"/>
      <c r="R34" s="344"/>
      <c r="S34" s="344"/>
      <c r="T34" s="344"/>
      <c r="U34" s="344"/>
      <c r="V34" s="344"/>
      <c r="W34" s="344"/>
      <c r="X34" s="344"/>
      <c r="Y34" s="344"/>
      <c r="Z34" s="344"/>
      <c r="AA34" s="344"/>
      <c r="AB34" s="344"/>
      <c r="AC34" s="344"/>
      <c r="AD34" s="344"/>
      <c r="AE34" s="344"/>
      <c r="AF34" s="344"/>
      <c r="AG34" s="344"/>
      <c r="AH34" s="344"/>
      <c r="AI34" s="344"/>
      <c r="AJ34" s="344"/>
      <c r="AK34" s="344"/>
      <c r="AL34" s="344"/>
      <c r="AM34" s="344"/>
      <c r="AN34" s="344"/>
      <c r="AO34" s="344"/>
      <c r="AP34" s="344"/>
      <c r="AQ34" s="344"/>
      <c r="AR34" s="344"/>
      <c r="AS34" s="344"/>
      <c r="AT34" s="344"/>
      <c r="AU34" s="344"/>
      <c r="AV34" s="344"/>
      <c r="AW34" s="344"/>
      <c r="AX34" s="344"/>
      <c r="AY34" s="344"/>
      <c r="AZ34" s="344"/>
      <c r="BA34" s="344"/>
      <c r="BB34" s="344"/>
      <c r="BC34" s="344"/>
      <c r="BD34" s="344"/>
      <c r="BE34" s="344"/>
      <c r="BF34" s="344"/>
      <c r="BG34" s="344"/>
      <c r="BH34" s="344"/>
      <c r="BI34" s="344"/>
      <c r="BJ34" s="344"/>
      <c r="BK34" s="344"/>
      <c r="BL34" s="344"/>
      <c r="BM34" s="344"/>
      <c r="BN34" s="344"/>
      <c r="BO34" s="140"/>
      <c r="BP34" s="140"/>
    </row>
    <row r="35" spans="1:279" ht="11.1" customHeight="1" x14ac:dyDescent="0.2">
      <c r="B35" s="365"/>
      <c r="C35" s="344"/>
      <c r="D35" s="344"/>
      <c r="E35" s="344"/>
      <c r="F35" s="344"/>
      <c r="G35" s="344"/>
      <c r="H35" s="344"/>
      <c r="I35" s="344"/>
      <c r="J35" s="344"/>
      <c r="K35" s="344"/>
      <c r="L35" s="344"/>
      <c r="M35" s="344"/>
      <c r="N35" s="344"/>
      <c r="O35" s="344"/>
      <c r="P35" s="344"/>
      <c r="Q35" s="344"/>
      <c r="R35" s="344"/>
      <c r="S35" s="344"/>
      <c r="T35" s="344"/>
      <c r="U35" s="344"/>
      <c r="V35" s="344"/>
      <c r="W35" s="344"/>
      <c r="X35" s="344"/>
      <c r="Y35" s="344"/>
      <c r="Z35" s="344"/>
      <c r="AA35" s="344"/>
      <c r="AB35" s="344"/>
      <c r="AC35" s="344"/>
      <c r="AD35" s="344"/>
      <c r="AE35" s="344"/>
      <c r="AF35" s="344"/>
      <c r="AG35" s="344"/>
      <c r="AH35" s="344"/>
      <c r="AI35" s="344"/>
      <c r="AJ35" s="344"/>
      <c r="AK35" s="344"/>
      <c r="AL35" s="344"/>
      <c r="AM35" s="344"/>
      <c r="AN35" s="344"/>
      <c r="AO35" s="344"/>
      <c r="AP35" s="344"/>
      <c r="AQ35" s="344"/>
      <c r="AR35" s="344"/>
      <c r="AS35" s="344"/>
      <c r="AT35" s="344"/>
      <c r="AU35" s="344"/>
      <c r="AV35" s="344"/>
      <c r="AW35" s="344"/>
      <c r="AX35" s="344"/>
      <c r="AY35" s="344"/>
      <c r="AZ35" s="344"/>
      <c r="BA35" s="344"/>
      <c r="BB35" s="344"/>
      <c r="BC35" s="344"/>
      <c r="BD35" s="344"/>
      <c r="BE35" s="344"/>
      <c r="BF35" s="344"/>
      <c r="BG35" s="344"/>
      <c r="BH35" s="344"/>
      <c r="BI35" s="344"/>
      <c r="BJ35" s="344"/>
      <c r="BK35" s="344"/>
      <c r="BL35" s="344"/>
      <c r="BM35" s="344"/>
      <c r="BN35" s="366"/>
      <c r="BO35" s="140"/>
      <c r="BP35" s="140"/>
      <c r="BQ35" s="177"/>
      <c r="BR35" s="177"/>
      <c r="BS35" s="177"/>
      <c r="BT35" s="177"/>
      <c r="BU35" s="177"/>
      <c r="BV35" s="177"/>
      <c r="BW35" s="177"/>
      <c r="BX35" s="177"/>
      <c r="BY35" s="177"/>
      <c r="BZ35" s="177"/>
      <c r="CA35" s="177"/>
      <c r="CB35" s="177"/>
      <c r="CC35" s="177"/>
      <c r="CD35" s="177"/>
      <c r="CE35" s="177"/>
      <c r="CF35" s="177"/>
      <c r="CG35" s="177"/>
      <c r="CH35" s="177"/>
      <c r="CI35" s="177"/>
      <c r="CJ35" s="177"/>
      <c r="CK35" s="177"/>
      <c r="CL35" s="177"/>
      <c r="CM35" s="177"/>
      <c r="CN35" s="177"/>
      <c r="CO35" s="177"/>
      <c r="CP35" s="177"/>
      <c r="CQ35" s="177"/>
      <c r="CR35" s="177"/>
      <c r="CS35" s="177"/>
      <c r="CT35" s="177"/>
      <c r="CU35" s="177"/>
      <c r="CV35" s="177"/>
      <c r="CW35" s="177"/>
      <c r="CX35" s="177"/>
      <c r="CY35" s="177"/>
      <c r="CZ35" s="177"/>
      <c r="DA35" s="177"/>
      <c r="DB35" s="177"/>
      <c r="DC35" s="177"/>
      <c r="DD35" s="177"/>
      <c r="DE35" s="177"/>
      <c r="DF35" s="177"/>
      <c r="DG35" s="177"/>
      <c r="DH35" s="177"/>
      <c r="DI35" s="177"/>
      <c r="DJ35" s="177"/>
      <c r="DK35" s="177"/>
      <c r="DL35" s="177"/>
      <c r="DM35" s="177"/>
      <c r="DN35" s="177"/>
      <c r="DO35" s="177"/>
      <c r="DP35" s="177"/>
      <c r="DQ35" s="177"/>
      <c r="DR35" s="177"/>
      <c r="DS35" s="177"/>
      <c r="DT35" s="177"/>
      <c r="DU35" s="177"/>
      <c r="DV35" s="177"/>
      <c r="DW35" s="177"/>
      <c r="DX35" s="177"/>
      <c r="DY35" s="177"/>
      <c r="DZ35" s="177"/>
      <c r="EA35" s="177"/>
      <c r="EB35" s="177"/>
      <c r="EC35" s="177"/>
      <c r="ED35" s="177"/>
      <c r="EE35" s="177"/>
      <c r="EF35" s="177"/>
      <c r="EG35" s="177"/>
      <c r="EH35" s="177"/>
      <c r="EI35" s="177"/>
      <c r="EJ35" s="177"/>
      <c r="EK35" s="177"/>
      <c r="EL35" s="177"/>
      <c r="EM35" s="177"/>
      <c r="EN35" s="177"/>
      <c r="EO35" s="177"/>
      <c r="EP35" s="177"/>
      <c r="EQ35" s="177"/>
      <c r="ER35" s="177"/>
      <c r="ES35" s="177"/>
      <c r="ET35" s="177"/>
      <c r="EU35" s="177"/>
      <c r="EV35" s="177"/>
      <c r="EW35" s="177"/>
      <c r="EX35" s="177"/>
      <c r="EY35" s="177"/>
      <c r="EZ35" s="177"/>
      <c r="FA35" s="177"/>
      <c r="FB35" s="177"/>
      <c r="FC35" s="177"/>
      <c r="FD35" s="177"/>
      <c r="FE35" s="177"/>
      <c r="FF35" s="177"/>
      <c r="FG35" s="177"/>
      <c r="FH35" s="177"/>
      <c r="FI35" s="177"/>
      <c r="FJ35" s="177"/>
      <c r="FK35" s="177"/>
      <c r="FL35" s="177"/>
      <c r="FM35" s="177"/>
      <c r="FN35" s="177"/>
      <c r="FO35" s="177"/>
      <c r="FP35" s="177"/>
      <c r="FQ35" s="177"/>
      <c r="FR35" s="177"/>
      <c r="FS35" s="177"/>
      <c r="FT35" s="177"/>
      <c r="FU35" s="177"/>
      <c r="FV35" s="177"/>
      <c r="FW35" s="177"/>
      <c r="FX35" s="177"/>
      <c r="FY35" s="177"/>
      <c r="FZ35" s="177"/>
      <c r="GA35" s="177"/>
      <c r="GB35" s="177"/>
      <c r="GC35" s="177"/>
      <c r="GD35" s="177"/>
      <c r="GE35" s="177"/>
      <c r="GF35" s="177"/>
      <c r="GG35" s="177"/>
      <c r="GH35" s="177"/>
      <c r="GI35" s="177"/>
      <c r="GJ35" s="177"/>
      <c r="GK35" s="177"/>
      <c r="GL35" s="177"/>
      <c r="GM35" s="177"/>
      <c r="GN35" s="177"/>
      <c r="GO35" s="177"/>
      <c r="GP35" s="177"/>
      <c r="GQ35" s="177"/>
      <c r="GR35" s="177"/>
      <c r="GS35" s="177"/>
      <c r="GT35" s="177"/>
      <c r="GU35" s="177"/>
      <c r="GV35" s="177"/>
      <c r="GW35" s="177"/>
      <c r="GX35" s="177"/>
      <c r="GY35" s="177"/>
      <c r="GZ35" s="177"/>
      <c r="HA35" s="177"/>
      <c r="HB35" s="177"/>
      <c r="HC35" s="177"/>
      <c r="HD35" s="177"/>
      <c r="HE35" s="177"/>
      <c r="HF35" s="177"/>
      <c r="HG35" s="177"/>
      <c r="HH35" s="177"/>
      <c r="HI35" s="177"/>
      <c r="HJ35" s="177"/>
      <c r="HK35" s="177"/>
      <c r="HL35" s="177"/>
      <c r="HM35" s="177"/>
      <c r="HN35" s="177"/>
      <c r="HO35" s="177"/>
      <c r="HP35" s="177"/>
      <c r="HQ35" s="177"/>
      <c r="HR35" s="177"/>
      <c r="HS35" s="177"/>
      <c r="HT35" s="177"/>
      <c r="HU35" s="177"/>
      <c r="HV35" s="177"/>
      <c r="HW35" s="177"/>
      <c r="HX35" s="177"/>
      <c r="HY35" s="177"/>
      <c r="HZ35" s="177"/>
      <c r="IA35" s="177"/>
      <c r="IB35" s="177"/>
      <c r="IC35" s="177"/>
      <c r="ID35" s="177"/>
      <c r="IE35" s="177"/>
      <c r="IF35" s="177"/>
      <c r="IG35" s="177"/>
      <c r="IH35" s="177"/>
      <c r="II35" s="177"/>
      <c r="IJ35" s="177"/>
      <c r="IK35" s="177"/>
      <c r="IL35" s="177"/>
      <c r="IM35" s="177"/>
      <c r="IN35" s="177"/>
      <c r="IO35" s="177"/>
      <c r="IP35" s="177"/>
      <c r="IQ35" s="177"/>
      <c r="IR35" s="177"/>
      <c r="IS35" s="177"/>
      <c r="IT35" s="177"/>
      <c r="IU35" s="177"/>
      <c r="IV35" s="177"/>
      <c r="IW35" s="177"/>
      <c r="IX35" s="177"/>
      <c r="IY35" s="177"/>
      <c r="IZ35" s="177"/>
      <c r="JA35" s="177"/>
      <c r="JB35" s="177"/>
      <c r="JC35" s="177"/>
      <c r="JD35" s="177"/>
      <c r="JE35" s="177"/>
      <c r="JF35" s="177"/>
      <c r="JG35" s="177"/>
      <c r="JH35" s="177"/>
      <c r="JI35" s="177"/>
      <c r="JJ35" s="177"/>
      <c r="JK35" s="177"/>
      <c r="JL35" s="177"/>
      <c r="JM35" s="177"/>
      <c r="JN35" s="177"/>
      <c r="JO35" s="177"/>
      <c r="JP35" s="177"/>
      <c r="JQ35" s="177"/>
      <c r="JR35" s="177"/>
      <c r="JS35" s="177"/>
    </row>
    <row r="36" spans="1:279" ht="11.1" customHeight="1" x14ac:dyDescent="0.2"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32"/>
      <c r="BF36" s="32"/>
      <c r="BG36" s="32"/>
      <c r="BH36" s="32"/>
      <c r="BI36" s="32"/>
      <c r="BJ36" s="32"/>
      <c r="BK36" s="32"/>
      <c r="BL36" s="32"/>
      <c r="BM36" s="32"/>
      <c r="BN36" s="32"/>
      <c r="BO36" s="32"/>
      <c r="BP36" s="32"/>
      <c r="BQ36" s="177"/>
      <c r="BR36" s="177"/>
      <c r="BS36" s="177"/>
      <c r="BT36" s="177"/>
      <c r="BU36" s="177"/>
      <c r="BV36" s="177"/>
      <c r="BW36" s="177"/>
      <c r="BX36" s="177"/>
      <c r="BY36" s="177"/>
      <c r="BZ36" s="177"/>
      <c r="CA36" s="177"/>
      <c r="CB36" s="177"/>
      <c r="CC36" s="177"/>
      <c r="CD36" s="177"/>
      <c r="CE36" s="177"/>
      <c r="CF36" s="177"/>
      <c r="CG36" s="177"/>
      <c r="CH36" s="177"/>
      <c r="CI36" s="177"/>
      <c r="CJ36" s="177"/>
      <c r="CK36" s="177"/>
      <c r="CL36" s="177"/>
      <c r="CM36" s="177"/>
      <c r="CN36" s="177"/>
      <c r="CO36" s="177"/>
      <c r="CP36" s="177"/>
      <c r="CQ36" s="177"/>
      <c r="CR36" s="177"/>
      <c r="CS36" s="177"/>
      <c r="CT36" s="177"/>
      <c r="CU36" s="177"/>
      <c r="CV36" s="177"/>
      <c r="CW36" s="177"/>
      <c r="CX36" s="177"/>
      <c r="CY36" s="177"/>
      <c r="CZ36" s="177"/>
      <c r="DA36" s="177"/>
      <c r="DB36" s="177"/>
      <c r="DC36" s="177"/>
      <c r="DD36" s="177"/>
      <c r="DE36" s="177"/>
      <c r="DF36" s="177"/>
      <c r="DG36" s="177"/>
      <c r="DH36" s="177"/>
      <c r="DI36" s="177"/>
      <c r="DJ36" s="177"/>
      <c r="DK36" s="177"/>
      <c r="DL36" s="177"/>
      <c r="DM36" s="177"/>
      <c r="DN36" s="177"/>
      <c r="DO36" s="177"/>
      <c r="DP36" s="177"/>
      <c r="DQ36" s="177"/>
      <c r="DR36" s="177"/>
      <c r="DS36" s="177"/>
      <c r="DT36" s="177"/>
      <c r="DU36" s="177"/>
      <c r="DV36" s="177"/>
      <c r="DW36" s="177"/>
      <c r="DX36" s="177"/>
      <c r="DY36" s="177"/>
      <c r="DZ36" s="177"/>
      <c r="EA36" s="177"/>
      <c r="EB36" s="177"/>
      <c r="EC36" s="177"/>
      <c r="ED36" s="177"/>
      <c r="EE36" s="177"/>
      <c r="EF36" s="177"/>
      <c r="EG36" s="177"/>
      <c r="EH36" s="177"/>
      <c r="EI36" s="177"/>
      <c r="EJ36" s="177"/>
      <c r="EK36" s="177"/>
      <c r="EL36" s="177"/>
      <c r="EM36" s="177"/>
      <c r="EN36" s="177"/>
      <c r="EO36" s="177"/>
      <c r="EP36" s="177"/>
      <c r="EQ36" s="177"/>
      <c r="ER36" s="177"/>
      <c r="ES36" s="177"/>
      <c r="ET36" s="177"/>
      <c r="EU36" s="177"/>
      <c r="EV36" s="177"/>
      <c r="EW36" s="177"/>
      <c r="EX36" s="177"/>
      <c r="EY36" s="177"/>
      <c r="EZ36" s="177"/>
      <c r="FA36" s="177"/>
      <c r="FB36" s="177"/>
      <c r="FC36" s="177"/>
      <c r="FD36" s="177"/>
      <c r="FE36" s="177"/>
      <c r="FF36" s="177"/>
      <c r="FG36" s="177"/>
      <c r="FH36" s="177"/>
      <c r="FI36" s="177"/>
      <c r="FJ36" s="177"/>
      <c r="FK36" s="177"/>
      <c r="FL36" s="177"/>
      <c r="FM36" s="177"/>
      <c r="FN36" s="177"/>
      <c r="FO36" s="177"/>
      <c r="FP36" s="177"/>
      <c r="FQ36" s="177"/>
      <c r="FR36" s="177"/>
      <c r="FS36" s="177"/>
      <c r="FT36" s="177"/>
      <c r="FU36" s="177"/>
      <c r="FV36" s="177"/>
      <c r="FW36" s="177"/>
      <c r="FX36" s="177"/>
      <c r="FY36" s="177"/>
      <c r="FZ36" s="177"/>
      <c r="GA36" s="177"/>
      <c r="GB36" s="177"/>
      <c r="GC36" s="177"/>
      <c r="GD36" s="177"/>
      <c r="GE36" s="177"/>
      <c r="GF36" s="177"/>
      <c r="GG36" s="177"/>
      <c r="GH36" s="177"/>
      <c r="GI36" s="177"/>
      <c r="GJ36" s="177"/>
      <c r="GK36" s="177"/>
      <c r="GL36" s="177"/>
      <c r="GM36" s="177"/>
      <c r="GN36" s="177"/>
      <c r="GO36" s="177"/>
      <c r="GP36" s="177"/>
      <c r="GQ36" s="177"/>
      <c r="GR36" s="177"/>
      <c r="GS36" s="177"/>
      <c r="GT36" s="177"/>
      <c r="GU36" s="177"/>
      <c r="GV36" s="177"/>
      <c r="GW36" s="177"/>
      <c r="GX36" s="177"/>
      <c r="GY36" s="177"/>
      <c r="GZ36" s="177"/>
      <c r="HA36" s="177"/>
      <c r="HB36" s="177"/>
      <c r="HC36" s="177"/>
      <c r="HD36" s="177"/>
      <c r="HE36" s="177"/>
      <c r="HF36" s="177"/>
      <c r="HG36" s="177"/>
      <c r="HH36" s="177"/>
      <c r="HI36" s="177"/>
      <c r="HJ36" s="177"/>
      <c r="HK36" s="177"/>
      <c r="HL36" s="177"/>
      <c r="HM36" s="177"/>
      <c r="HN36" s="177"/>
      <c r="HO36" s="177"/>
      <c r="HP36" s="177"/>
      <c r="HQ36" s="177"/>
      <c r="HR36" s="177"/>
      <c r="HS36" s="177"/>
      <c r="HT36" s="177"/>
      <c r="HU36" s="177"/>
      <c r="HV36" s="177"/>
      <c r="HW36" s="177"/>
      <c r="HX36" s="177"/>
      <c r="HY36" s="177"/>
      <c r="HZ36" s="177"/>
      <c r="IA36" s="177"/>
      <c r="IB36" s="177"/>
      <c r="IC36" s="177"/>
      <c r="ID36" s="177"/>
      <c r="IE36" s="177"/>
      <c r="IF36" s="177"/>
      <c r="IG36" s="177"/>
      <c r="IH36" s="177"/>
      <c r="II36" s="177"/>
      <c r="IJ36" s="177"/>
      <c r="IK36" s="177"/>
      <c r="IL36" s="177"/>
      <c r="IM36" s="177"/>
      <c r="IN36" s="177"/>
      <c r="IO36" s="177"/>
      <c r="IP36" s="177"/>
      <c r="IQ36" s="177"/>
      <c r="IR36" s="177"/>
      <c r="IS36" s="177"/>
      <c r="IT36" s="177"/>
      <c r="IU36" s="177"/>
      <c r="IV36" s="177"/>
      <c r="IW36" s="177"/>
      <c r="IX36" s="177"/>
      <c r="IY36" s="177"/>
      <c r="IZ36" s="177"/>
      <c r="JA36" s="177"/>
      <c r="JB36" s="177"/>
      <c r="JC36" s="177"/>
      <c r="JD36" s="177"/>
      <c r="JE36" s="177"/>
      <c r="JF36" s="177"/>
      <c r="JG36" s="177"/>
      <c r="JH36" s="177"/>
      <c r="JI36" s="177"/>
      <c r="JJ36" s="177"/>
      <c r="JK36" s="177"/>
      <c r="JL36" s="177"/>
      <c r="JM36" s="177"/>
      <c r="JN36" s="177"/>
      <c r="JO36" s="177"/>
      <c r="JP36" s="177"/>
      <c r="JQ36" s="177"/>
      <c r="JR36" s="177"/>
      <c r="JS36" s="177"/>
    </row>
    <row r="37" spans="1:279" ht="11.1" customHeight="1" x14ac:dyDescent="0.2">
      <c r="B37" s="358" t="s">
        <v>2020</v>
      </c>
      <c r="C37" s="359"/>
      <c r="D37" s="359"/>
      <c r="E37" s="359"/>
      <c r="F37" s="359"/>
      <c r="G37" s="359"/>
      <c r="H37" s="359"/>
      <c r="I37" s="359"/>
      <c r="J37" s="359"/>
      <c r="K37" s="359"/>
      <c r="L37" s="359"/>
      <c r="M37" s="359"/>
      <c r="N37" s="359"/>
      <c r="O37" s="359"/>
      <c r="P37" s="359"/>
      <c r="Q37" s="359"/>
      <c r="R37" s="359"/>
      <c r="S37" s="359"/>
      <c r="T37" s="242"/>
      <c r="U37" s="243"/>
      <c r="V37" s="243"/>
      <c r="W37" s="243"/>
      <c r="X37" s="243"/>
      <c r="Y37" s="243"/>
      <c r="Z37" s="243"/>
      <c r="AA37" s="243"/>
      <c r="AB37" s="243"/>
      <c r="AC37" s="243"/>
      <c r="AD37" s="243"/>
      <c r="AE37" s="243"/>
      <c r="AF37" s="243"/>
      <c r="AG37" s="243"/>
      <c r="AH37" s="243"/>
      <c r="AI37" s="243"/>
      <c r="AJ37" s="243"/>
      <c r="AK37" s="243"/>
      <c r="AL37" s="155" t="s">
        <v>2023</v>
      </c>
      <c r="AM37" s="240"/>
      <c r="AN37" s="241"/>
      <c r="AO37" s="241"/>
      <c r="AP37" s="241"/>
      <c r="AQ37" s="241"/>
      <c r="AR37" s="241"/>
      <c r="AS37" s="156" t="s">
        <v>2023</v>
      </c>
      <c r="AT37" s="345"/>
      <c r="AU37" s="349"/>
      <c r="AV37" s="349"/>
      <c r="AW37" s="349"/>
      <c r="AX37" s="349"/>
      <c r="AY37" s="349"/>
      <c r="AZ37" s="349"/>
      <c r="BA37" s="32"/>
      <c r="BB37" s="155" t="s">
        <v>2024</v>
      </c>
      <c r="BC37" s="243"/>
      <c r="BD37" s="243"/>
      <c r="BE37" s="157" t="s">
        <v>2024</v>
      </c>
      <c r="BF37" s="243"/>
      <c r="BG37" s="243"/>
      <c r="BH37" s="243"/>
      <c r="BI37" s="243"/>
      <c r="BJ37" s="243"/>
      <c r="BK37" s="243"/>
      <c r="BL37" s="157"/>
      <c r="BM37" s="345" t="s">
        <v>2025</v>
      </c>
      <c r="BN37" s="346"/>
      <c r="BO37" s="32"/>
      <c r="BP37" s="32"/>
      <c r="BQ37" s="177"/>
      <c r="BR37" s="177"/>
      <c r="BS37" s="177"/>
      <c r="BT37" s="177"/>
      <c r="BU37" s="177"/>
      <c r="BV37" s="177"/>
      <c r="BW37" s="177"/>
      <c r="BX37" s="177"/>
      <c r="BY37" s="177"/>
      <c r="BZ37" s="177"/>
      <c r="CA37" s="177"/>
      <c r="CB37" s="177"/>
      <c r="CC37" s="177"/>
      <c r="CD37" s="177"/>
      <c r="CE37" s="177"/>
      <c r="CF37" s="177"/>
      <c r="CG37" s="177"/>
      <c r="CH37" s="177"/>
      <c r="CI37" s="177"/>
      <c r="CJ37" s="177"/>
      <c r="CK37" s="177"/>
      <c r="CL37" s="177"/>
      <c r="CM37" s="177"/>
      <c r="CN37" s="177"/>
      <c r="CO37" s="177"/>
      <c r="CP37" s="177"/>
      <c r="CQ37" s="177"/>
      <c r="CR37" s="177"/>
      <c r="CS37" s="177"/>
      <c r="CT37" s="177"/>
      <c r="CU37" s="177"/>
      <c r="CV37" s="177"/>
      <c r="CW37" s="177"/>
      <c r="CX37" s="177"/>
      <c r="CY37" s="177"/>
      <c r="CZ37" s="177"/>
      <c r="DA37" s="177"/>
      <c r="DB37" s="177"/>
      <c r="DC37" s="177"/>
      <c r="DD37" s="177"/>
      <c r="DE37" s="177"/>
      <c r="DF37" s="177"/>
      <c r="DG37" s="177"/>
      <c r="DH37" s="177"/>
      <c r="DI37" s="177"/>
      <c r="DJ37" s="177"/>
      <c r="DK37" s="177"/>
      <c r="DL37" s="177"/>
      <c r="DM37" s="177"/>
      <c r="DN37" s="177"/>
      <c r="DO37" s="177"/>
      <c r="DP37" s="177"/>
      <c r="DQ37" s="177"/>
      <c r="DR37" s="177"/>
      <c r="DS37" s="177"/>
      <c r="DT37" s="177"/>
      <c r="DU37" s="177"/>
      <c r="DV37" s="177"/>
      <c r="DW37" s="177"/>
      <c r="DX37" s="177"/>
      <c r="DY37" s="177"/>
      <c r="DZ37" s="177"/>
      <c r="EA37" s="177"/>
      <c r="EB37" s="177"/>
      <c r="EC37" s="177"/>
      <c r="ED37" s="177"/>
      <c r="EE37" s="177"/>
      <c r="EF37" s="177"/>
      <c r="EG37" s="177"/>
      <c r="EH37" s="177"/>
      <c r="EI37" s="177"/>
      <c r="EJ37" s="177"/>
      <c r="EK37" s="177"/>
      <c r="EL37" s="177"/>
      <c r="EM37" s="177"/>
      <c r="EN37" s="177"/>
      <c r="EO37" s="177"/>
      <c r="EP37" s="177"/>
      <c r="EQ37" s="177"/>
      <c r="ER37" s="177"/>
      <c r="ES37" s="177"/>
      <c r="ET37" s="177"/>
      <c r="EU37" s="177"/>
      <c r="EV37" s="177"/>
      <c r="EW37" s="177"/>
      <c r="EX37" s="177"/>
      <c r="EY37" s="177"/>
      <c r="EZ37" s="177"/>
      <c r="FA37" s="177"/>
      <c r="FB37" s="177"/>
      <c r="FC37" s="177"/>
      <c r="FD37" s="177"/>
      <c r="FE37" s="177"/>
      <c r="FF37" s="177"/>
      <c r="FG37" s="177"/>
      <c r="FH37" s="177"/>
      <c r="FI37" s="177"/>
      <c r="FJ37" s="177"/>
      <c r="FK37" s="177"/>
      <c r="FL37" s="177"/>
      <c r="FM37" s="177"/>
      <c r="FN37" s="177"/>
      <c r="FO37" s="177"/>
      <c r="FP37" s="177"/>
      <c r="FQ37" s="177"/>
      <c r="FR37" s="177"/>
      <c r="FS37" s="177"/>
      <c r="FT37" s="177"/>
      <c r="FU37" s="177"/>
      <c r="FV37" s="177"/>
      <c r="FW37" s="177"/>
      <c r="FX37" s="177"/>
      <c r="FY37" s="177"/>
      <c r="FZ37" s="177"/>
      <c r="GA37" s="177"/>
      <c r="GB37" s="177"/>
      <c r="GC37" s="177"/>
      <c r="GD37" s="177"/>
      <c r="GE37" s="177"/>
      <c r="GF37" s="177"/>
      <c r="GG37" s="177"/>
      <c r="GH37" s="177"/>
      <c r="GI37" s="177"/>
      <c r="GJ37" s="177"/>
      <c r="GK37" s="177"/>
      <c r="GL37" s="177"/>
      <c r="GM37" s="177"/>
      <c r="GN37" s="177"/>
      <c r="GO37" s="177"/>
      <c r="GP37" s="177"/>
      <c r="GQ37" s="177"/>
      <c r="GR37" s="177"/>
      <c r="GS37" s="177"/>
      <c r="GT37" s="177"/>
      <c r="GU37" s="177"/>
      <c r="GV37" s="177"/>
      <c r="GW37" s="177"/>
      <c r="GX37" s="177"/>
      <c r="GY37" s="177"/>
      <c r="GZ37" s="177"/>
      <c r="HA37" s="177"/>
      <c r="HB37" s="177"/>
      <c r="HC37" s="177"/>
      <c r="HD37" s="177"/>
      <c r="HE37" s="177"/>
      <c r="HF37" s="177"/>
      <c r="HG37" s="177"/>
      <c r="HH37" s="177"/>
      <c r="HI37" s="177"/>
      <c r="HJ37" s="177"/>
      <c r="HK37" s="177"/>
      <c r="HL37" s="177"/>
      <c r="HM37" s="177"/>
      <c r="HN37" s="177"/>
      <c r="HO37" s="177"/>
      <c r="HP37" s="177"/>
      <c r="HQ37" s="177"/>
      <c r="HR37" s="177"/>
      <c r="HS37" s="177"/>
      <c r="HT37" s="177"/>
      <c r="HU37" s="177"/>
      <c r="HV37" s="177"/>
      <c r="HW37" s="177"/>
      <c r="HX37" s="177"/>
      <c r="HY37" s="177"/>
      <c r="HZ37" s="177"/>
      <c r="IA37" s="177"/>
      <c r="IB37" s="177"/>
      <c r="IC37" s="177"/>
      <c r="ID37" s="177"/>
      <c r="IE37" s="177"/>
      <c r="IF37" s="177"/>
      <c r="IG37" s="177"/>
      <c r="IH37" s="177"/>
      <c r="II37" s="177"/>
      <c r="IJ37" s="177"/>
      <c r="IK37" s="177"/>
      <c r="IL37" s="177"/>
      <c r="IM37" s="177"/>
      <c r="IN37" s="177"/>
      <c r="IO37" s="177"/>
      <c r="IP37" s="177"/>
      <c r="IQ37" s="177"/>
      <c r="IR37" s="177"/>
      <c r="IS37" s="177"/>
      <c r="IT37" s="177"/>
      <c r="IU37" s="177"/>
      <c r="IV37" s="177"/>
      <c r="IW37" s="177"/>
      <c r="IX37" s="177"/>
      <c r="IY37" s="177"/>
      <c r="IZ37" s="177"/>
      <c r="JA37" s="177"/>
      <c r="JB37" s="177"/>
      <c r="JC37" s="177"/>
      <c r="JD37" s="177"/>
      <c r="JE37" s="177"/>
      <c r="JF37" s="177"/>
      <c r="JG37" s="177"/>
      <c r="JH37" s="177"/>
      <c r="JI37" s="177"/>
      <c r="JJ37" s="177"/>
      <c r="JK37" s="177"/>
      <c r="JL37" s="177"/>
      <c r="JM37" s="177"/>
      <c r="JN37" s="177"/>
      <c r="JO37" s="177"/>
      <c r="JP37" s="177"/>
      <c r="JQ37" s="177"/>
      <c r="JR37" s="177"/>
      <c r="JS37" s="177"/>
    </row>
    <row r="38" spans="1:279" ht="11.1" customHeight="1" x14ac:dyDescent="0.2">
      <c r="B38" s="149"/>
      <c r="C38" s="150"/>
      <c r="D38" s="150"/>
      <c r="E38" s="150"/>
      <c r="F38" s="150"/>
      <c r="G38" s="150"/>
      <c r="H38" s="150"/>
      <c r="I38" s="150"/>
      <c r="J38" s="150"/>
      <c r="K38" s="150"/>
      <c r="L38" s="150"/>
      <c r="M38" s="150"/>
      <c r="N38" s="150"/>
      <c r="O38" s="150"/>
      <c r="P38" s="150"/>
      <c r="Q38" s="150"/>
      <c r="R38" s="150"/>
      <c r="S38" s="150"/>
      <c r="T38" s="244" t="s">
        <v>2022</v>
      </c>
      <c r="U38" s="245"/>
      <c r="V38" s="245"/>
      <c r="W38" s="245"/>
      <c r="X38" s="245"/>
      <c r="Y38" s="245"/>
      <c r="Z38" s="245"/>
      <c r="AA38" s="245"/>
      <c r="AB38" s="245"/>
      <c r="AC38" s="245"/>
      <c r="AD38" s="245"/>
      <c r="AE38" s="245"/>
      <c r="AF38" s="245"/>
      <c r="AG38" s="245"/>
      <c r="AH38" s="245"/>
      <c r="AI38" s="245"/>
      <c r="AJ38" s="245"/>
      <c r="AK38" s="245"/>
      <c r="AL38" s="151"/>
      <c r="AM38" s="244" t="s">
        <v>2028</v>
      </c>
      <c r="AN38" s="304"/>
      <c r="AO38" s="304"/>
      <c r="AP38" s="304"/>
      <c r="AQ38" s="304"/>
      <c r="AR38" s="304"/>
      <c r="AS38" s="152"/>
      <c r="AT38" s="347" t="s">
        <v>2026</v>
      </c>
      <c r="AU38" s="348"/>
      <c r="AV38" s="348"/>
      <c r="AW38" s="348"/>
      <c r="AX38" s="348"/>
      <c r="AY38" s="348"/>
      <c r="AZ38" s="348"/>
      <c r="BA38" s="32"/>
      <c r="BB38" s="32"/>
      <c r="BC38" s="32"/>
      <c r="BD38" s="32"/>
      <c r="BE38" s="32"/>
      <c r="BF38" s="32"/>
      <c r="BG38" s="32"/>
      <c r="BH38" s="32"/>
      <c r="BI38" s="32"/>
      <c r="BJ38" s="32"/>
      <c r="BK38" s="32"/>
      <c r="BL38" s="32"/>
      <c r="BM38" s="32"/>
      <c r="BN38" s="32"/>
      <c r="BO38" s="32"/>
      <c r="BP38" s="32"/>
      <c r="BQ38" s="177"/>
      <c r="BR38" s="177"/>
      <c r="BS38" s="177"/>
      <c r="BT38" s="177"/>
      <c r="BU38" s="177"/>
      <c r="BV38" s="177"/>
      <c r="BW38" s="177"/>
      <c r="BX38" s="177"/>
      <c r="BY38" s="177"/>
      <c r="BZ38" s="177"/>
      <c r="CA38" s="177"/>
      <c r="CB38" s="177"/>
      <c r="CC38" s="177"/>
      <c r="CD38" s="177"/>
      <c r="CE38" s="177"/>
      <c r="CF38" s="177"/>
      <c r="CG38" s="177"/>
      <c r="CH38" s="177"/>
      <c r="CI38" s="177"/>
      <c r="CJ38" s="177"/>
      <c r="CK38" s="177"/>
      <c r="CL38" s="177"/>
      <c r="CM38" s="177"/>
      <c r="CN38" s="177"/>
      <c r="CO38" s="177"/>
      <c r="CP38" s="177"/>
      <c r="CQ38" s="177"/>
      <c r="CR38" s="177"/>
      <c r="CS38" s="177"/>
      <c r="CT38" s="177"/>
      <c r="CU38" s="177"/>
      <c r="CV38" s="177"/>
      <c r="CW38" s="177"/>
      <c r="CX38" s="177"/>
      <c r="CY38" s="177"/>
      <c r="CZ38" s="177"/>
      <c r="DA38" s="177"/>
      <c r="DB38" s="177"/>
      <c r="DC38" s="177"/>
      <c r="DD38" s="177"/>
      <c r="DE38" s="177"/>
      <c r="DF38" s="177"/>
      <c r="DG38" s="177"/>
      <c r="DH38" s="177"/>
      <c r="DI38" s="177"/>
      <c r="DJ38" s="177"/>
      <c r="DK38" s="177"/>
      <c r="DL38" s="177"/>
      <c r="DM38" s="177"/>
      <c r="DN38" s="177"/>
      <c r="DO38" s="177"/>
      <c r="DP38" s="177"/>
      <c r="DQ38" s="177"/>
      <c r="DR38" s="177"/>
      <c r="DS38" s="177"/>
      <c r="DT38" s="177"/>
      <c r="DU38" s="177"/>
      <c r="DV38" s="177"/>
      <c r="DW38" s="177"/>
      <c r="DX38" s="177"/>
      <c r="DY38" s="177"/>
      <c r="DZ38" s="177"/>
      <c r="EA38" s="177"/>
      <c r="EB38" s="177"/>
      <c r="EC38" s="177"/>
      <c r="ED38" s="177"/>
      <c r="EE38" s="177"/>
      <c r="EF38" s="177"/>
      <c r="EG38" s="177"/>
      <c r="EH38" s="177"/>
      <c r="EI38" s="177"/>
      <c r="EJ38" s="177"/>
      <c r="EK38" s="177"/>
      <c r="EL38" s="177"/>
      <c r="EM38" s="177"/>
      <c r="EN38" s="177"/>
      <c r="EO38" s="177"/>
      <c r="EP38" s="177"/>
      <c r="EQ38" s="177"/>
      <c r="ER38" s="177"/>
      <c r="ES38" s="177"/>
      <c r="ET38" s="177"/>
      <c r="EU38" s="177"/>
      <c r="EV38" s="177"/>
      <c r="EW38" s="177"/>
      <c r="EX38" s="177"/>
      <c r="EY38" s="177"/>
      <c r="EZ38" s="177"/>
      <c r="FA38" s="177"/>
      <c r="FB38" s="177"/>
      <c r="FC38" s="177"/>
      <c r="FD38" s="177"/>
      <c r="FE38" s="177"/>
      <c r="FF38" s="177"/>
      <c r="FG38" s="177"/>
      <c r="FH38" s="177"/>
      <c r="FI38" s="177"/>
      <c r="FJ38" s="177"/>
      <c r="FK38" s="177"/>
      <c r="FL38" s="177"/>
      <c r="FM38" s="177"/>
      <c r="FN38" s="177"/>
      <c r="FO38" s="177"/>
      <c r="FP38" s="177"/>
      <c r="FQ38" s="177"/>
      <c r="FR38" s="177"/>
      <c r="FS38" s="177"/>
      <c r="FT38" s="177"/>
      <c r="FU38" s="177"/>
      <c r="FV38" s="177"/>
      <c r="FW38" s="177"/>
      <c r="FX38" s="177"/>
      <c r="FY38" s="177"/>
      <c r="FZ38" s="177"/>
      <c r="GA38" s="177"/>
      <c r="GB38" s="177"/>
      <c r="GC38" s="177"/>
      <c r="GD38" s="177"/>
      <c r="GE38" s="177"/>
      <c r="GF38" s="177"/>
      <c r="GG38" s="177"/>
      <c r="GH38" s="177"/>
      <c r="GI38" s="177"/>
      <c r="GJ38" s="177"/>
      <c r="GK38" s="177"/>
      <c r="GL38" s="177"/>
      <c r="GM38" s="177"/>
      <c r="GN38" s="177"/>
      <c r="GO38" s="177"/>
      <c r="GP38" s="177"/>
      <c r="GQ38" s="177"/>
      <c r="GR38" s="177"/>
      <c r="GS38" s="177"/>
      <c r="GT38" s="177"/>
      <c r="GU38" s="177"/>
      <c r="GV38" s="177"/>
      <c r="GW38" s="177"/>
      <c r="GX38" s="177"/>
      <c r="GY38" s="177"/>
      <c r="GZ38" s="177"/>
      <c r="HA38" s="177"/>
      <c r="HB38" s="177"/>
      <c r="HC38" s="177"/>
      <c r="HD38" s="177"/>
      <c r="HE38" s="177"/>
      <c r="HF38" s="177"/>
      <c r="HG38" s="177"/>
      <c r="HH38" s="177"/>
      <c r="HI38" s="177"/>
      <c r="HJ38" s="177"/>
      <c r="HK38" s="177"/>
      <c r="HL38" s="177"/>
      <c r="HM38" s="177"/>
      <c r="HN38" s="177"/>
      <c r="HO38" s="177"/>
      <c r="HP38" s="177"/>
      <c r="HQ38" s="177"/>
      <c r="HR38" s="177"/>
      <c r="HS38" s="177"/>
      <c r="HT38" s="177"/>
      <c r="HU38" s="177"/>
      <c r="HV38" s="177"/>
      <c r="HW38" s="177"/>
      <c r="HX38" s="177"/>
      <c r="HY38" s="177"/>
      <c r="HZ38" s="177"/>
      <c r="IA38" s="177"/>
      <c r="IB38" s="177"/>
      <c r="IC38" s="177"/>
      <c r="ID38" s="177"/>
      <c r="IE38" s="177"/>
      <c r="IF38" s="177"/>
      <c r="IG38" s="177"/>
      <c r="IH38" s="177"/>
      <c r="II38" s="177"/>
      <c r="IJ38" s="177"/>
      <c r="IK38" s="177"/>
      <c r="IL38" s="177"/>
      <c r="IM38" s="177"/>
      <c r="IN38" s="177"/>
      <c r="IO38" s="177"/>
      <c r="IP38" s="177"/>
      <c r="IQ38" s="177"/>
      <c r="IR38" s="177"/>
      <c r="IS38" s="177"/>
      <c r="IT38" s="177"/>
      <c r="IU38" s="177"/>
      <c r="IV38" s="177"/>
      <c r="IW38" s="177"/>
      <c r="IX38" s="177"/>
      <c r="IY38" s="177"/>
      <c r="IZ38" s="177"/>
      <c r="JA38" s="177"/>
      <c r="JB38" s="177"/>
      <c r="JC38" s="177"/>
      <c r="JD38" s="177"/>
      <c r="JE38" s="177"/>
      <c r="JF38" s="177"/>
      <c r="JG38" s="177"/>
      <c r="JH38" s="177"/>
      <c r="JI38" s="177"/>
      <c r="JJ38" s="177"/>
      <c r="JK38" s="177"/>
      <c r="JL38" s="177"/>
      <c r="JM38" s="177"/>
      <c r="JN38" s="177"/>
      <c r="JO38" s="177"/>
      <c r="JP38" s="177"/>
      <c r="JQ38" s="177"/>
      <c r="JR38" s="177"/>
      <c r="JS38" s="177"/>
    </row>
    <row r="39" spans="1:279" ht="11.1" customHeight="1" x14ac:dyDescent="0.2">
      <c r="A39" s="172"/>
      <c r="B39" s="208" t="s">
        <v>2048</v>
      </c>
      <c r="C39" s="209"/>
      <c r="D39" s="209"/>
      <c r="E39" s="209"/>
      <c r="F39" s="209"/>
      <c r="G39" s="209"/>
      <c r="H39" s="209"/>
      <c r="I39" s="209"/>
      <c r="J39" s="209"/>
      <c r="K39" s="209"/>
      <c r="L39" s="209"/>
      <c r="M39" s="209"/>
      <c r="N39" s="209"/>
      <c r="O39" s="209"/>
      <c r="P39" s="209"/>
      <c r="Q39" s="209"/>
      <c r="R39" s="209"/>
      <c r="S39" s="209"/>
      <c r="T39" s="209"/>
      <c r="U39" s="209"/>
      <c r="V39" s="209"/>
      <c r="W39" s="209"/>
      <c r="X39" s="209"/>
      <c r="Y39" s="209"/>
      <c r="Z39" s="209"/>
      <c r="AA39" s="209"/>
      <c r="AB39" s="209"/>
      <c r="AC39" s="209"/>
      <c r="AD39" s="209"/>
      <c r="AE39" s="209"/>
      <c r="AF39" s="209"/>
      <c r="AG39" s="209"/>
      <c r="AH39" s="209"/>
      <c r="AI39" s="209"/>
      <c r="AJ39" s="209"/>
      <c r="AK39" s="209"/>
      <c r="AL39" s="209"/>
      <c r="AM39" s="209"/>
      <c r="AN39" s="209"/>
      <c r="AO39" s="209"/>
      <c r="AP39" s="209"/>
      <c r="AQ39" s="209"/>
      <c r="AR39" s="209"/>
      <c r="AS39" s="209"/>
      <c r="AT39" s="209"/>
      <c r="AU39" s="209"/>
      <c r="AV39" s="209"/>
      <c r="AW39" s="209"/>
      <c r="AX39" s="209"/>
      <c r="AY39" s="209"/>
      <c r="AZ39" s="209"/>
      <c r="BA39" s="209"/>
      <c r="BB39" s="209"/>
      <c r="BC39" s="209"/>
      <c r="BD39" s="209"/>
      <c r="BE39" s="209"/>
      <c r="BF39" s="209"/>
      <c r="BG39" s="209"/>
      <c r="BH39" s="209"/>
      <c r="BI39" s="209"/>
      <c r="BJ39" s="209"/>
      <c r="BK39" s="209"/>
      <c r="BL39" s="209"/>
      <c r="BM39" s="209"/>
      <c r="BN39" s="209"/>
      <c r="BQ39" s="177"/>
      <c r="BR39" s="177"/>
      <c r="BS39" s="177"/>
      <c r="BT39" s="177"/>
      <c r="BU39" s="177"/>
      <c r="BV39" s="177"/>
      <c r="BW39" s="177"/>
      <c r="BX39" s="177"/>
      <c r="BY39" s="177"/>
      <c r="BZ39" s="177"/>
      <c r="CA39" s="177"/>
      <c r="CB39" s="177"/>
      <c r="CC39" s="177"/>
      <c r="CD39" s="177"/>
      <c r="CE39" s="177"/>
      <c r="CF39" s="177"/>
      <c r="CG39" s="177"/>
      <c r="CH39" s="177"/>
      <c r="CI39" s="177"/>
      <c r="CJ39" s="177"/>
      <c r="CK39" s="177"/>
      <c r="CL39" s="177"/>
      <c r="CM39" s="177"/>
      <c r="CN39" s="177"/>
      <c r="CO39" s="177"/>
      <c r="CP39" s="177"/>
      <c r="CQ39" s="177"/>
      <c r="CR39" s="177"/>
      <c r="CS39" s="177"/>
      <c r="CT39" s="177"/>
      <c r="CU39" s="177"/>
      <c r="CV39" s="177"/>
      <c r="CW39" s="177"/>
      <c r="CX39" s="177"/>
      <c r="CY39" s="177"/>
      <c r="CZ39" s="177"/>
      <c r="DA39" s="177"/>
      <c r="DB39" s="177"/>
      <c r="DC39" s="177"/>
      <c r="DD39" s="177"/>
      <c r="DE39" s="177"/>
      <c r="DF39" s="177"/>
      <c r="DG39" s="177"/>
      <c r="DH39" s="177"/>
      <c r="DI39" s="177"/>
      <c r="DJ39" s="177"/>
      <c r="DK39" s="177"/>
      <c r="DL39" s="177"/>
      <c r="DM39" s="177"/>
      <c r="DN39" s="177"/>
      <c r="DO39" s="177"/>
      <c r="DP39" s="177"/>
      <c r="DQ39" s="177"/>
      <c r="DR39" s="177"/>
      <c r="DS39" s="177"/>
      <c r="DT39" s="177"/>
      <c r="DU39" s="177"/>
      <c r="DV39" s="177"/>
      <c r="DW39" s="177"/>
      <c r="DX39" s="177"/>
      <c r="DY39" s="177"/>
      <c r="DZ39" s="177"/>
      <c r="EA39" s="177"/>
      <c r="EB39" s="177"/>
      <c r="EC39" s="177"/>
      <c r="ED39" s="177"/>
      <c r="EE39" s="177"/>
      <c r="EF39" s="177"/>
      <c r="EG39" s="177"/>
      <c r="EH39" s="177"/>
      <c r="EI39" s="177"/>
      <c r="EJ39" s="177"/>
      <c r="EK39" s="177"/>
      <c r="EL39" s="177"/>
      <c r="EM39" s="177"/>
      <c r="EN39" s="177"/>
      <c r="EO39" s="177"/>
      <c r="EP39" s="177"/>
      <c r="EQ39" s="177"/>
      <c r="ER39" s="177"/>
      <c r="ES39" s="177"/>
      <c r="ET39" s="177"/>
      <c r="EU39" s="177"/>
      <c r="EV39" s="177"/>
      <c r="EW39" s="177"/>
      <c r="EX39" s="177"/>
      <c r="EY39" s="177"/>
      <c r="EZ39" s="177"/>
      <c r="FA39" s="177"/>
      <c r="FB39" s="177"/>
      <c r="FC39" s="177"/>
      <c r="FD39" s="177"/>
      <c r="FE39" s="177"/>
      <c r="FF39" s="177"/>
      <c r="FG39" s="177"/>
      <c r="FH39" s="177"/>
      <c r="FI39" s="177"/>
      <c r="FJ39" s="177"/>
      <c r="FK39" s="177"/>
      <c r="FL39" s="177"/>
      <c r="FM39" s="177"/>
      <c r="FN39" s="177"/>
      <c r="FO39" s="177"/>
      <c r="FP39" s="177"/>
      <c r="FQ39" s="177"/>
      <c r="FR39" s="177"/>
      <c r="FS39" s="177"/>
      <c r="FT39" s="177"/>
      <c r="FU39" s="177"/>
      <c r="FV39" s="177"/>
      <c r="FW39" s="177"/>
      <c r="FX39" s="177"/>
      <c r="FY39" s="177"/>
      <c r="FZ39" s="177"/>
      <c r="GA39" s="177"/>
      <c r="GB39" s="177"/>
      <c r="GC39" s="177"/>
      <c r="GD39" s="177"/>
      <c r="GE39" s="177"/>
      <c r="GF39" s="177"/>
      <c r="GG39" s="177"/>
      <c r="GH39" s="177"/>
      <c r="GI39" s="177"/>
      <c r="GJ39" s="177"/>
      <c r="GK39" s="177"/>
      <c r="GL39" s="177"/>
      <c r="GM39" s="177"/>
      <c r="GN39" s="177"/>
      <c r="GO39" s="177"/>
      <c r="GP39" s="177"/>
      <c r="GQ39" s="177"/>
      <c r="GR39" s="177"/>
      <c r="GS39" s="177"/>
      <c r="GT39" s="177"/>
      <c r="GU39" s="177"/>
      <c r="GV39" s="177"/>
      <c r="GW39" s="177"/>
      <c r="GX39" s="177"/>
      <c r="GY39" s="177"/>
      <c r="GZ39" s="177"/>
      <c r="HA39" s="177"/>
      <c r="HB39" s="177"/>
      <c r="HC39" s="177"/>
      <c r="HD39" s="177"/>
      <c r="HE39" s="177"/>
      <c r="HF39" s="177"/>
      <c r="HG39" s="177"/>
      <c r="HH39" s="177"/>
      <c r="HI39" s="177"/>
      <c r="HJ39" s="177"/>
      <c r="HK39" s="177"/>
      <c r="HL39" s="177"/>
      <c r="HM39" s="177"/>
      <c r="HN39" s="177"/>
      <c r="HO39" s="177"/>
      <c r="HP39" s="177"/>
      <c r="HQ39" s="177"/>
      <c r="HR39" s="177"/>
      <c r="HS39" s="177"/>
      <c r="HT39" s="177"/>
      <c r="HU39" s="177"/>
      <c r="HV39" s="177"/>
      <c r="HW39" s="177"/>
      <c r="HX39" s="177"/>
      <c r="HY39" s="177"/>
      <c r="HZ39" s="177"/>
      <c r="IA39" s="177"/>
      <c r="IB39" s="177"/>
      <c r="IC39" s="177"/>
      <c r="ID39" s="177"/>
      <c r="IE39" s="177"/>
      <c r="IF39" s="177"/>
      <c r="IG39" s="177"/>
      <c r="IH39" s="177"/>
      <c r="II39" s="177"/>
      <c r="IJ39" s="177"/>
      <c r="IK39" s="177"/>
      <c r="IL39" s="177"/>
      <c r="IM39" s="177"/>
      <c r="IN39" s="177"/>
      <c r="IO39" s="177"/>
      <c r="IP39" s="177"/>
      <c r="IQ39" s="177"/>
      <c r="IR39" s="177"/>
      <c r="IS39" s="177"/>
      <c r="IT39" s="177"/>
      <c r="IU39" s="177"/>
      <c r="IV39" s="177"/>
      <c r="IW39" s="177"/>
      <c r="IX39" s="177"/>
      <c r="IY39" s="177"/>
      <c r="IZ39" s="177"/>
      <c r="JA39" s="177"/>
      <c r="JB39" s="177"/>
      <c r="JC39" s="177"/>
      <c r="JD39" s="177"/>
      <c r="JE39" s="177"/>
      <c r="JF39" s="177"/>
      <c r="JG39" s="177"/>
      <c r="JH39" s="177"/>
      <c r="JI39" s="177"/>
      <c r="JJ39" s="177"/>
      <c r="JK39" s="177"/>
      <c r="JL39" s="177"/>
      <c r="JM39" s="177"/>
      <c r="JN39" s="177"/>
      <c r="JO39" s="177"/>
      <c r="JP39" s="177"/>
      <c r="JQ39" s="177"/>
      <c r="JR39" s="177"/>
      <c r="JS39" s="177"/>
    </row>
    <row r="40" spans="1:279" ht="11.1" customHeight="1" x14ac:dyDescent="0.2">
      <c r="B40" s="246" t="s">
        <v>2041</v>
      </c>
      <c r="C40" s="218"/>
      <c r="D40" s="218"/>
      <c r="E40" s="218"/>
      <c r="F40" s="218"/>
      <c r="G40" s="218"/>
      <c r="H40" s="218"/>
      <c r="I40" s="218"/>
      <c r="J40" s="218"/>
      <c r="K40" s="218"/>
      <c r="L40" s="218"/>
      <c r="M40" s="218"/>
      <c r="N40" s="218"/>
      <c r="O40" s="218"/>
      <c r="P40" s="218"/>
      <c r="Q40" s="218"/>
      <c r="R40" s="218"/>
      <c r="S40" s="218"/>
      <c r="T40" s="218"/>
      <c r="U40" s="218"/>
      <c r="V40" s="218"/>
      <c r="W40" s="218"/>
      <c r="X40" s="218"/>
      <c r="Y40" s="218"/>
      <c r="Z40" s="218"/>
      <c r="AA40" s="218"/>
      <c r="AB40" s="218"/>
      <c r="AC40" s="218"/>
      <c r="AD40" s="218"/>
      <c r="AE40" s="218"/>
      <c r="AF40" s="218"/>
      <c r="AG40" s="218"/>
      <c r="AH40" s="218"/>
      <c r="AI40" s="218"/>
      <c r="AJ40" s="218"/>
      <c r="AK40" s="218"/>
      <c r="AL40" s="218"/>
      <c r="AM40" s="218"/>
      <c r="AN40" s="218"/>
      <c r="AO40" s="218"/>
      <c r="AP40" s="218"/>
      <c r="AQ40" s="218"/>
      <c r="AR40" s="136"/>
      <c r="AS40" s="136"/>
      <c r="AT40" s="136"/>
      <c r="AU40" s="136"/>
      <c r="AV40" s="136"/>
      <c r="AW40" s="136"/>
      <c r="AX40" s="136"/>
      <c r="AY40" s="136"/>
      <c r="AZ40" s="136"/>
      <c r="BA40" s="136"/>
      <c r="BB40" s="136"/>
      <c r="BC40" s="136"/>
      <c r="BD40" s="136"/>
      <c r="BE40" s="136"/>
      <c r="BF40" s="136"/>
      <c r="BG40" s="136"/>
      <c r="BH40" s="136"/>
      <c r="BI40" s="136"/>
      <c r="BJ40" s="136"/>
      <c r="BK40" s="136"/>
      <c r="BL40" s="136"/>
      <c r="BM40" s="136"/>
      <c r="BN40" s="136"/>
      <c r="BO40" s="136"/>
      <c r="BP40" s="136"/>
      <c r="BQ40" s="177"/>
      <c r="BR40" s="177"/>
      <c r="BS40" s="177"/>
      <c r="BT40" s="177"/>
      <c r="BU40" s="177"/>
      <c r="BV40" s="177"/>
      <c r="BW40" s="177"/>
      <c r="BX40" s="177"/>
      <c r="BY40" s="177"/>
      <c r="BZ40" s="177"/>
      <c r="CA40" s="177"/>
      <c r="CB40" s="177"/>
      <c r="CC40" s="177"/>
      <c r="CD40" s="177"/>
      <c r="CE40" s="177"/>
      <c r="CF40" s="177"/>
      <c r="CG40" s="177"/>
      <c r="CH40" s="177"/>
      <c r="CI40" s="177"/>
      <c r="CJ40" s="177"/>
      <c r="CK40" s="177"/>
      <c r="CL40" s="177"/>
      <c r="CM40" s="177"/>
      <c r="CN40" s="177"/>
      <c r="CO40" s="177"/>
      <c r="CP40" s="177"/>
      <c r="CQ40" s="177"/>
      <c r="CR40" s="177"/>
      <c r="CS40" s="177"/>
      <c r="CT40" s="177"/>
      <c r="CU40" s="177"/>
      <c r="CV40" s="177"/>
      <c r="CW40" s="177"/>
      <c r="CX40" s="177"/>
      <c r="CY40" s="177"/>
      <c r="CZ40" s="177"/>
      <c r="DA40" s="177"/>
      <c r="DB40" s="177"/>
      <c r="DC40" s="177"/>
      <c r="DD40" s="177"/>
      <c r="DE40" s="177"/>
      <c r="DF40" s="177"/>
      <c r="DG40" s="177"/>
      <c r="DH40" s="177"/>
      <c r="DI40" s="177"/>
      <c r="DJ40" s="177"/>
      <c r="DK40" s="177"/>
      <c r="DL40" s="177"/>
      <c r="DM40" s="177"/>
      <c r="DN40" s="177"/>
      <c r="DO40" s="177"/>
      <c r="DP40" s="177"/>
      <c r="DQ40" s="177"/>
      <c r="DR40" s="177"/>
      <c r="DS40" s="177"/>
      <c r="DT40" s="177"/>
      <c r="DU40" s="177"/>
      <c r="DV40" s="177"/>
      <c r="DW40" s="177"/>
      <c r="DX40" s="177"/>
      <c r="DY40" s="177"/>
      <c r="DZ40" s="177"/>
      <c r="EA40" s="177"/>
      <c r="EB40" s="177"/>
      <c r="EC40" s="177"/>
      <c r="ED40" s="177"/>
      <c r="EE40" s="177"/>
      <c r="EF40" s="177"/>
      <c r="EG40" s="177"/>
      <c r="EH40" s="177"/>
      <c r="EI40" s="177"/>
      <c r="EJ40" s="177"/>
      <c r="EK40" s="177"/>
      <c r="EL40" s="177"/>
      <c r="EM40" s="177"/>
      <c r="EN40" s="177"/>
      <c r="EO40" s="177"/>
      <c r="EP40" s="177"/>
      <c r="EQ40" s="177"/>
      <c r="ER40" s="177"/>
      <c r="ES40" s="177"/>
      <c r="ET40" s="177"/>
      <c r="EU40" s="177"/>
      <c r="EV40" s="177"/>
      <c r="EW40" s="177"/>
      <c r="EX40" s="177"/>
      <c r="EY40" s="177"/>
      <c r="EZ40" s="177"/>
      <c r="FA40" s="177"/>
      <c r="FB40" s="177"/>
      <c r="FC40" s="177"/>
      <c r="FD40" s="177"/>
      <c r="FE40" s="177"/>
      <c r="FF40" s="177"/>
      <c r="FG40" s="177"/>
      <c r="FH40" s="177"/>
      <c r="FI40" s="177"/>
      <c r="FJ40" s="177"/>
      <c r="FK40" s="177"/>
      <c r="FL40" s="177"/>
      <c r="FM40" s="177"/>
      <c r="FN40" s="177"/>
      <c r="FO40" s="177"/>
      <c r="FP40" s="177"/>
      <c r="FQ40" s="177"/>
      <c r="FR40" s="177"/>
      <c r="FS40" s="177"/>
      <c r="FT40" s="177"/>
      <c r="FU40" s="177"/>
      <c r="FV40" s="177"/>
      <c r="FW40" s="177"/>
      <c r="FX40" s="177"/>
      <c r="FY40" s="177"/>
      <c r="FZ40" s="177"/>
      <c r="GA40" s="177"/>
      <c r="GB40" s="177"/>
      <c r="GC40" s="177"/>
      <c r="GD40" s="177"/>
      <c r="GE40" s="177"/>
      <c r="GF40" s="177"/>
      <c r="GG40" s="177"/>
      <c r="GH40" s="177"/>
      <c r="GI40" s="177"/>
      <c r="GJ40" s="177"/>
      <c r="GK40" s="177"/>
      <c r="GL40" s="177"/>
      <c r="GM40" s="177"/>
      <c r="GN40" s="177"/>
      <c r="GO40" s="177"/>
      <c r="GP40" s="177"/>
      <c r="GQ40" s="177"/>
      <c r="GR40" s="177"/>
      <c r="GS40" s="177"/>
      <c r="GT40" s="177"/>
      <c r="GU40" s="177"/>
      <c r="GV40" s="177"/>
      <c r="GW40" s="177"/>
      <c r="GX40" s="177"/>
      <c r="GY40" s="177"/>
      <c r="GZ40" s="177"/>
      <c r="HA40" s="177"/>
      <c r="HB40" s="177"/>
      <c r="HC40" s="177"/>
      <c r="HD40" s="177"/>
      <c r="HE40" s="177"/>
      <c r="HF40" s="177"/>
      <c r="HG40" s="177"/>
      <c r="HH40" s="177"/>
      <c r="HI40" s="177"/>
      <c r="HJ40" s="177"/>
      <c r="HK40" s="177"/>
      <c r="HL40" s="177"/>
      <c r="HM40" s="177"/>
      <c r="HN40" s="177"/>
      <c r="HO40" s="177"/>
      <c r="HP40" s="177"/>
      <c r="HQ40" s="177"/>
      <c r="HR40" s="177"/>
      <c r="HS40" s="177"/>
      <c r="HT40" s="177"/>
      <c r="HU40" s="177"/>
      <c r="HV40" s="177"/>
      <c r="HW40" s="177"/>
      <c r="HX40" s="177"/>
      <c r="HY40" s="177"/>
      <c r="HZ40" s="177"/>
      <c r="IA40" s="177"/>
      <c r="IB40" s="177"/>
      <c r="IC40" s="177"/>
      <c r="ID40" s="177"/>
      <c r="IE40" s="177"/>
      <c r="IF40" s="177"/>
      <c r="IG40" s="177"/>
      <c r="IH40" s="177"/>
      <c r="II40" s="177"/>
      <c r="IJ40" s="177"/>
      <c r="IK40" s="177"/>
      <c r="IL40" s="177"/>
      <c r="IM40" s="177"/>
      <c r="IN40" s="177"/>
      <c r="IO40" s="177"/>
      <c r="IP40" s="177"/>
      <c r="IQ40" s="177"/>
      <c r="IR40" s="177"/>
      <c r="IS40" s="177"/>
      <c r="IT40" s="177"/>
      <c r="IU40" s="177"/>
      <c r="IV40" s="177"/>
      <c r="IW40" s="177"/>
      <c r="IX40" s="177"/>
      <c r="IY40" s="177"/>
      <c r="IZ40" s="177"/>
      <c r="JA40" s="177"/>
      <c r="JB40" s="177"/>
      <c r="JC40" s="177"/>
      <c r="JD40" s="177"/>
      <c r="JE40" s="177"/>
      <c r="JF40" s="177"/>
      <c r="JG40" s="177"/>
      <c r="JH40" s="177"/>
      <c r="JI40" s="177"/>
      <c r="JJ40" s="177"/>
      <c r="JK40" s="177"/>
      <c r="JL40" s="177"/>
      <c r="JM40" s="177"/>
      <c r="JN40" s="177"/>
      <c r="JO40" s="177"/>
      <c r="JP40" s="177"/>
      <c r="JQ40" s="177"/>
      <c r="JR40" s="177"/>
      <c r="JS40" s="177"/>
    </row>
    <row r="41" spans="1:279" ht="11.1" customHeight="1" x14ac:dyDescent="0.2">
      <c r="B41" s="198"/>
      <c r="C41" s="199"/>
      <c r="D41" s="199"/>
      <c r="E41" s="199"/>
      <c r="F41" s="199"/>
      <c r="G41" s="199"/>
      <c r="H41" s="199"/>
      <c r="I41" s="199"/>
      <c r="J41" s="199"/>
      <c r="K41" s="199"/>
      <c r="L41" s="199"/>
      <c r="M41" s="199"/>
      <c r="N41" s="199"/>
      <c r="O41" s="199"/>
      <c r="P41" s="199"/>
      <c r="Q41" s="199"/>
      <c r="R41" s="199"/>
      <c r="S41" s="199"/>
      <c r="T41" s="199"/>
      <c r="U41" s="199"/>
      <c r="V41" s="199"/>
      <c r="W41" s="199"/>
      <c r="X41" s="199"/>
      <c r="Y41" s="199"/>
      <c r="Z41" s="199"/>
      <c r="AA41" s="199"/>
      <c r="AB41" s="199"/>
      <c r="AC41" s="199"/>
      <c r="AD41" s="199"/>
      <c r="AE41" s="199"/>
      <c r="AF41" s="199"/>
      <c r="AG41" s="199"/>
      <c r="AH41" s="199"/>
      <c r="AI41" s="199"/>
      <c r="AJ41" s="199"/>
      <c r="AK41" s="199"/>
      <c r="AL41" s="199"/>
      <c r="AM41" s="199"/>
      <c r="AN41" s="199"/>
      <c r="AO41" s="199"/>
      <c r="AP41" s="199"/>
      <c r="AQ41" s="199"/>
      <c r="AR41" s="199"/>
      <c r="AS41" s="199"/>
      <c r="AT41" s="199"/>
      <c r="AU41" s="199"/>
      <c r="AV41" s="199"/>
      <c r="AW41" s="199"/>
      <c r="AX41" s="199"/>
      <c r="AY41" s="199"/>
      <c r="AZ41" s="199"/>
      <c r="BA41" s="199"/>
      <c r="BB41" s="199"/>
      <c r="BC41" s="199"/>
      <c r="BD41" s="199"/>
      <c r="BE41" s="199"/>
      <c r="BF41" s="199"/>
      <c r="BG41" s="199"/>
      <c r="BH41" s="199"/>
      <c r="BI41" s="199"/>
      <c r="BJ41" s="199"/>
      <c r="BK41" s="199"/>
      <c r="BL41" s="199"/>
      <c r="BM41" s="199"/>
      <c r="BN41" s="199"/>
      <c r="BO41" s="199"/>
      <c r="BP41" s="200"/>
      <c r="BQ41" s="174"/>
    </row>
    <row r="42" spans="1:279" ht="11.1" customHeight="1" x14ac:dyDescent="0.2">
      <c r="B42" s="321" t="s">
        <v>2061</v>
      </c>
      <c r="C42" s="203"/>
      <c r="D42" s="203"/>
      <c r="E42" s="203"/>
      <c r="F42" s="203"/>
      <c r="G42" s="203"/>
      <c r="H42" s="203"/>
      <c r="I42" s="203"/>
      <c r="J42" s="203"/>
      <c r="K42" s="203"/>
      <c r="L42" s="203"/>
      <c r="M42" s="203"/>
      <c r="N42" s="203"/>
      <c r="O42" s="203"/>
      <c r="P42" s="203"/>
      <c r="Q42" s="203"/>
      <c r="R42" s="203"/>
      <c r="S42" s="203"/>
      <c r="T42" s="203"/>
      <c r="U42" s="203"/>
      <c r="V42" s="203"/>
      <c r="W42" s="203"/>
      <c r="X42" s="203"/>
      <c r="Y42" s="203"/>
      <c r="Z42" s="203"/>
      <c r="AA42" s="203"/>
      <c r="AB42" s="203"/>
      <c r="AC42" s="203"/>
      <c r="AD42" s="203"/>
      <c r="AE42" s="203"/>
      <c r="AF42" s="203"/>
      <c r="AG42" s="203"/>
      <c r="AH42" s="203"/>
      <c r="AI42" s="203"/>
      <c r="AJ42" s="203"/>
      <c r="AK42" s="203"/>
      <c r="AL42" s="203"/>
      <c r="AM42" s="203"/>
      <c r="AN42" s="203"/>
      <c r="AO42" s="203"/>
      <c r="AP42" s="203"/>
      <c r="AQ42" s="203"/>
      <c r="AR42" s="203"/>
      <c r="AS42" s="136"/>
      <c r="AT42" s="136"/>
      <c r="AU42" s="136"/>
      <c r="AV42" s="136"/>
      <c r="AW42" s="136"/>
      <c r="AX42" s="136"/>
      <c r="AY42" s="136"/>
      <c r="AZ42" s="136"/>
      <c r="BA42" s="136"/>
      <c r="BB42" s="136"/>
      <c r="BC42" s="136"/>
      <c r="BD42" s="136"/>
      <c r="BE42" s="136"/>
      <c r="BF42" s="136"/>
      <c r="BG42" s="136"/>
      <c r="BH42" s="136"/>
      <c r="BI42" s="136"/>
      <c r="BJ42" s="136"/>
      <c r="BK42" s="136"/>
      <c r="BL42" s="136"/>
      <c r="BM42" s="136"/>
      <c r="BN42" s="136"/>
      <c r="BO42" s="136"/>
      <c r="BP42" s="136"/>
    </row>
    <row r="43" spans="1:279" ht="11.1" customHeight="1" x14ac:dyDescent="0.2">
      <c r="B43" s="222" t="s">
        <v>2049</v>
      </c>
      <c r="C43" s="222"/>
      <c r="D43" s="222"/>
      <c r="E43" s="222"/>
      <c r="F43" s="222"/>
      <c r="G43" s="222"/>
      <c r="H43" s="222"/>
      <c r="I43" s="222"/>
      <c r="J43" s="222"/>
      <c r="K43" s="222"/>
      <c r="L43" s="222"/>
      <c r="M43" s="222"/>
      <c r="N43" s="222"/>
      <c r="O43" s="222"/>
      <c r="P43" s="355"/>
      <c r="Q43" s="356"/>
      <c r="R43" s="356"/>
      <c r="S43" s="356"/>
      <c r="T43" s="356"/>
      <c r="U43" s="356"/>
      <c r="V43" s="356"/>
      <c r="W43" s="356"/>
      <c r="X43" s="356"/>
      <c r="Y43" s="356"/>
      <c r="Z43" s="356"/>
      <c r="AA43" s="356"/>
      <c r="AB43" s="356"/>
      <c r="AC43" s="356"/>
      <c r="AD43" s="356"/>
      <c r="AE43" s="356"/>
      <c r="AF43" s="356"/>
      <c r="AG43" s="356"/>
      <c r="AH43" s="356"/>
      <c r="AI43" s="356"/>
      <c r="AJ43" s="356"/>
      <c r="AK43" s="356"/>
      <c r="AL43" s="356"/>
      <c r="AM43" s="356"/>
      <c r="AN43" s="356"/>
      <c r="AO43" s="356"/>
      <c r="AP43" s="356"/>
      <c r="AQ43" s="356"/>
      <c r="AR43" s="356"/>
      <c r="AS43" s="356"/>
      <c r="AT43" s="356"/>
      <c r="AU43" s="356"/>
      <c r="AV43" s="356"/>
      <c r="AW43" s="356"/>
      <c r="AX43" s="356"/>
      <c r="AY43" s="356"/>
      <c r="AZ43" s="356"/>
      <c r="BA43" s="356"/>
      <c r="BB43" s="356"/>
      <c r="BC43" s="356"/>
      <c r="BD43" s="356"/>
      <c r="BE43" s="356"/>
      <c r="BF43" s="356"/>
      <c r="BG43" s="356"/>
      <c r="BH43" s="356"/>
      <c r="BI43" s="356"/>
      <c r="BJ43" s="356"/>
      <c r="BK43" s="356"/>
      <c r="BL43" s="356"/>
      <c r="BM43" s="356"/>
      <c r="BN43" s="356"/>
      <c r="BO43" s="356"/>
      <c r="BP43" s="357"/>
      <c r="BQ43" s="174"/>
    </row>
    <row r="44" spans="1:279" ht="11.1" customHeight="1" x14ac:dyDescent="0.2">
      <c r="B44" s="204" t="s">
        <v>2053</v>
      </c>
      <c r="C44" s="203"/>
      <c r="D44" s="203"/>
      <c r="E44" s="203"/>
      <c r="F44" s="203"/>
      <c r="G44" s="203"/>
      <c r="H44" s="203"/>
      <c r="I44" s="203"/>
      <c r="J44" s="203"/>
      <c r="K44" s="203"/>
      <c r="L44" s="203"/>
      <c r="M44" s="203"/>
      <c r="N44" s="203"/>
      <c r="O44" s="203"/>
      <c r="P44" s="203"/>
      <c r="Q44" s="203"/>
      <c r="R44" s="203"/>
      <c r="S44" s="203"/>
      <c r="T44" s="203"/>
      <c r="U44" s="203"/>
      <c r="V44" s="203"/>
      <c r="W44" s="203"/>
      <c r="X44" s="203"/>
      <c r="Y44" s="203"/>
      <c r="Z44" s="203"/>
      <c r="AA44" s="203"/>
      <c r="AB44" s="203"/>
      <c r="AC44" s="203"/>
      <c r="AD44" s="203"/>
      <c r="AE44" s="203"/>
      <c r="AF44" s="203"/>
      <c r="AG44" s="203"/>
      <c r="AH44" s="203"/>
      <c r="AI44" s="203"/>
      <c r="AJ44" s="203"/>
      <c r="AK44" s="203"/>
      <c r="AL44" s="203"/>
      <c r="AM44" s="203"/>
      <c r="AN44" s="203"/>
      <c r="AO44" s="203"/>
      <c r="AP44" s="203"/>
      <c r="AQ44" s="203"/>
      <c r="AR44" s="203"/>
      <c r="AS44" s="203"/>
      <c r="AT44" s="203"/>
      <c r="AU44" s="203"/>
    </row>
    <row r="45" spans="1:279" ht="11.1" customHeight="1" x14ac:dyDescent="0.2">
      <c r="B45" s="353" t="s">
        <v>2042</v>
      </c>
      <c r="C45" s="353"/>
      <c r="D45" s="353"/>
      <c r="E45" s="353"/>
      <c r="F45" s="353"/>
      <c r="G45" s="353"/>
      <c r="H45" s="353"/>
      <c r="I45" s="353"/>
      <c r="J45" s="353"/>
      <c r="K45" s="353"/>
      <c r="L45" s="353"/>
      <c r="M45" s="353"/>
      <c r="N45" s="353"/>
      <c r="O45" s="353"/>
      <c r="P45" s="353"/>
      <c r="Q45" s="353"/>
      <c r="R45" s="353"/>
      <c r="S45" s="353"/>
      <c r="T45" s="353"/>
      <c r="U45" s="353"/>
      <c r="V45" s="353"/>
      <c r="W45" s="353"/>
      <c r="X45" s="353"/>
      <c r="Y45" s="353"/>
      <c r="Z45" s="353"/>
      <c r="AA45" s="353"/>
      <c r="AB45" s="353" t="s">
        <v>13</v>
      </c>
      <c r="AC45" s="353"/>
      <c r="AD45" s="353"/>
      <c r="AE45" s="353"/>
      <c r="AF45" s="353"/>
      <c r="AG45" s="353"/>
      <c r="AH45" s="353"/>
      <c r="AI45" s="353"/>
      <c r="AJ45" s="353"/>
      <c r="AK45" s="353"/>
      <c r="AL45" s="353"/>
      <c r="AM45" s="353"/>
      <c r="AN45" s="353"/>
      <c r="AO45" s="353"/>
      <c r="AP45" s="353"/>
      <c r="AQ45" s="353"/>
      <c r="AR45" s="353"/>
      <c r="AS45" s="353"/>
      <c r="AT45" s="353"/>
      <c r="AU45" s="353"/>
      <c r="AV45" s="353" t="s">
        <v>14</v>
      </c>
      <c r="AW45" s="353"/>
      <c r="AX45" s="353"/>
      <c r="AY45" s="353"/>
      <c r="AZ45" s="353"/>
      <c r="BA45" s="353"/>
      <c r="BB45" s="353"/>
      <c r="BC45" s="353"/>
      <c r="BD45" s="353"/>
      <c r="BE45" s="353"/>
      <c r="BF45" s="353"/>
      <c r="BG45" s="353"/>
      <c r="BH45" s="353"/>
      <c r="BI45" s="353"/>
      <c r="BJ45" s="353"/>
      <c r="BK45" s="353"/>
      <c r="BL45" s="353"/>
      <c r="BM45" s="353"/>
      <c r="BN45" s="353"/>
      <c r="BO45" s="353"/>
      <c r="BP45" s="354"/>
      <c r="BQ45" s="174"/>
    </row>
    <row r="46" spans="1:279" ht="11.1" customHeight="1" x14ac:dyDescent="0.2">
      <c r="B46" s="195" t="s">
        <v>2036</v>
      </c>
      <c r="C46" s="196"/>
      <c r="D46" s="196"/>
      <c r="E46" s="196"/>
      <c r="F46" s="196"/>
      <c r="G46" s="196"/>
      <c r="H46" s="196"/>
      <c r="I46" s="196"/>
      <c r="J46" s="196"/>
      <c r="K46" s="196"/>
      <c r="L46" s="196"/>
      <c r="M46" s="196"/>
      <c r="N46" s="196"/>
      <c r="O46" s="196"/>
      <c r="P46" s="196"/>
      <c r="Q46" s="196"/>
      <c r="R46" s="196"/>
      <c r="S46" s="196"/>
      <c r="T46" s="196"/>
      <c r="U46" s="196"/>
      <c r="V46" s="196"/>
      <c r="W46" s="196"/>
      <c r="X46" s="196"/>
      <c r="Y46" s="196"/>
      <c r="Z46" s="196"/>
      <c r="AA46" s="197"/>
      <c r="AB46" s="201"/>
      <c r="AC46" s="201"/>
      <c r="AD46" s="201"/>
      <c r="AE46" s="201"/>
      <c r="AF46" s="201"/>
      <c r="AG46" s="201"/>
      <c r="AH46" s="201"/>
      <c r="AI46" s="201"/>
      <c r="AJ46" s="201"/>
      <c r="AK46" s="201"/>
      <c r="AL46" s="201"/>
      <c r="AM46" s="201"/>
      <c r="AN46" s="201"/>
      <c r="AO46" s="201"/>
      <c r="AP46" s="201"/>
      <c r="AQ46" s="201"/>
      <c r="AR46" s="201"/>
      <c r="AS46" s="201"/>
      <c r="AT46" s="201"/>
      <c r="AU46" s="201"/>
      <c r="AV46" s="342"/>
      <c r="AW46" s="289"/>
      <c r="AX46" s="343"/>
      <c r="AY46" s="13" t="s">
        <v>15</v>
      </c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68"/>
      <c r="BQ46" s="174"/>
    </row>
    <row r="47" spans="1:279" ht="11.1" customHeight="1" x14ac:dyDescent="0.2">
      <c r="B47" s="195" t="s">
        <v>2038</v>
      </c>
      <c r="C47" s="196"/>
      <c r="D47" s="196"/>
      <c r="E47" s="196"/>
      <c r="F47" s="196"/>
      <c r="G47" s="196"/>
      <c r="H47" s="196"/>
      <c r="I47" s="196"/>
      <c r="J47" s="196"/>
      <c r="K47" s="196"/>
      <c r="L47" s="196"/>
      <c r="M47" s="196"/>
      <c r="N47" s="196"/>
      <c r="O47" s="196"/>
      <c r="P47" s="196"/>
      <c r="Q47" s="196"/>
      <c r="R47" s="196"/>
      <c r="S47" s="196"/>
      <c r="T47" s="196"/>
      <c r="U47" s="196"/>
      <c r="V47" s="196"/>
      <c r="W47" s="196"/>
      <c r="X47" s="196"/>
      <c r="Y47" s="196"/>
      <c r="Z47" s="196"/>
      <c r="AA47" s="197"/>
      <c r="AB47" s="201"/>
      <c r="AC47" s="201"/>
      <c r="AD47" s="201"/>
      <c r="AE47" s="201"/>
      <c r="AF47" s="201"/>
      <c r="AG47" s="201"/>
      <c r="AH47" s="201"/>
      <c r="AI47" s="201"/>
      <c r="AJ47" s="201"/>
      <c r="AK47" s="201"/>
      <c r="AL47" s="201"/>
      <c r="AM47" s="201"/>
      <c r="AN47" s="201"/>
      <c r="AO47" s="201"/>
      <c r="AP47" s="201"/>
      <c r="AQ47" s="201"/>
      <c r="AR47" s="201"/>
      <c r="AS47" s="201"/>
      <c r="AT47" s="201"/>
      <c r="AU47" s="201"/>
      <c r="AV47" s="342"/>
      <c r="AW47" s="289"/>
      <c r="AX47" s="343"/>
      <c r="AY47" s="13" t="s">
        <v>15</v>
      </c>
      <c r="AZ47" s="13"/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13"/>
      <c r="BL47" s="13"/>
      <c r="BM47" s="13"/>
      <c r="BN47" s="13"/>
      <c r="BO47" s="13"/>
      <c r="BP47" s="168"/>
      <c r="BQ47" s="174"/>
    </row>
    <row r="48" spans="1:279" ht="11.1" customHeight="1" x14ac:dyDescent="0.2">
      <c r="B48" s="195" t="s">
        <v>2037</v>
      </c>
      <c r="C48" s="196"/>
      <c r="D48" s="196"/>
      <c r="E48" s="196"/>
      <c r="F48" s="196"/>
      <c r="G48" s="196"/>
      <c r="H48" s="196"/>
      <c r="I48" s="196"/>
      <c r="J48" s="196"/>
      <c r="K48" s="196"/>
      <c r="L48" s="196"/>
      <c r="M48" s="196"/>
      <c r="N48" s="196"/>
      <c r="O48" s="196"/>
      <c r="P48" s="196"/>
      <c r="Q48" s="196"/>
      <c r="R48" s="196"/>
      <c r="S48" s="196"/>
      <c r="T48" s="196"/>
      <c r="U48" s="196"/>
      <c r="V48" s="196"/>
      <c r="W48" s="196"/>
      <c r="X48" s="196"/>
      <c r="Y48" s="196"/>
      <c r="Z48" s="196"/>
      <c r="AA48" s="197"/>
      <c r="AB48" s="201"/>
      <c r="AC48" s="201"/>
      <c r="AD48" s="201"/>
      <c r="AE48" s="201"/>
      <c r="AF48" s="201"/>
      <c r="AG48" s="201"/>
      <c r="AH48" s="201"/>
      <c r="AI48" s="201"/>
      <c r="AJ48" s="201"/>
      <c r="AK48" s="201"/>
      <c r="AL48" s="201"/>
      <c r="AM48" s="201"/>
      <c r="AN48" s="201"/>
      <c r="AO48" s="201"/>
      <c r="AP48" s="201"/>
      <c r="AQ48" s="201"/>
      <c r="AR48" s="201"/>
      <c r="AS48" s="201"/>
      <c r="AT48" s="201"/>
      <c r="AU48" s="201"/>
      <c r="AV48" s="342"/>
      <c r="AW48" s="289"/>
      <c r="AX48" s="343"/>
      <c r="AY48" s="13" t="s">
        <v>15</v>
      </c>
      <c r="AZ48" s="13"/>
      <c r="BA48" s="13"/>
      <c r="BB48" s="13"/>
      <c r="BC48" s="13"/>
      <c r="BD48" s="13"/>
      <c r="BE48" s="13"/>
      <c r="BF48" s="13"/>
      <c r="BG48" s="13"/>
      <c r="BH48" s="13"/>
      <c r="BI48" s="13"/>
      <c r="BJ48" s="13"/>
      <c r="BK48" s="13"/>
      <c r="BL48" s="13"/>
      <c r="BM48" s="13"/>
      <c r="BN48" s="13"/>
      <c r="BO48" s="13"/>
      <c r="BP48" s="168"/>
      <c r="BQ48" s="174"/>
    </row>
    <row r="49" spans="1:69" ht="11.1" customHeight="1" x14ac:dyDescent="0.2">
      <c r="A49" s="186"/>
      <c r="B49" s="195" t="s">
        <v>2062</v>
      </c>
      <c r="C49" s="196"/>
      <c r="D49" s="196"/>
      <c r="E49" s="196"/>
      <c r="F49" s="196"/>
      <c r="G49" s="196"/>
      <c r="H49" s="196"/>
      <c r="I49" s="196"/>
      <c r="J49" s="196"/>
      <c r="K49" s="196"/>
      <c r="L49" s="196"/>
      <c r="M49" s="196"/>
      <c r="N49" s="196"/>
      <c r="O49" s="196"/>
      <c r="P49" s="196"/>
      <c r="Q49" s="196"/>
      <c r="R49" s="196"/>
      <c r="S49" s="196"/>
      <c r="T49" s="196"/>
      <c r="U49" s="196"/>
      <c r="V49" s="196"/>
      <c r="W49" s="196"/>
      <c r="X49" s="196"/>
      <c r="Y49" s="196"/>
      <c r="Z49" s="196"/>
      <c r="AA49" s="197"/>
      <c r="AB49" s="201"/>
      <c r="AC49" s="201"/>
      <c r="AD49" s="201"/>
      <c r="AE49" s="201"/>
      <c r="AF49" s="201"/>
      <c r="AG49" s="201"/>
      <c r="AH49" s="201"/>
      <c r="AI49" s="201"/>
      <c r="AJ49" s="201"/>
      <c r="AK49" s="201"/>
      <c r="AL49" s="201"/>
      <c r="AM49" s="201"/>
      <c r="AN49" s="201"/>
      <c r="AO49" s="201"/>
      <c r="AP49" s="201"/>
      <c r="AQ49" s="201"/>
      <c r="AR49" s="201"/>
      <c r="AS49" s="201"/>
      <c r="AT49" s="201"/>
      <c r="AU49" s="201"/>
      <c r="AV49" s="202"/>
      <c r="AW49" s="203"/>
      <c r="AX49" s="203"/>
      <c r="AY49" s="13" t="s">
        <v>15</v>
      </c>
      <c r="AZ49" s="13"/>
      <c r="BA49" s="13"/>
      <c r="BB49" s="13"/>
      <c r="BC49" s="13"/>
      <c r="BD49" s="13"/>
      <c r="BE49" s="13"/>
      <c r="BF49" s="13"/>
      <c r="BG49" s="13"/>
      <c r="BH49" s="13"/>
      <c r="BI49" s="13"/>
      <c r="BJ49" s="13"/>
      <c r="BK49" s="13"/>
      <c r="BL49" s="13"/>
      <c r="BM49" s="13"/>
      <c r="BN49" s="13"/>
      <c r="BO49" s="8"/>
      <c r="BP49" s="8"/>
      <c r="BQ49" s="174"/>
    </row>
    <row r="50" spans="1:69" ht="11.1" customHeight="1" x14ac:dyDescent="0.2">
      <c r="B50" s="239" t="s">
        <v>2050</v>
      </c>
      <c r="C50" s="239"/>
      <c r="D50" s="239"/>
      <c r="E50" s="239"/>
      <c r="F50" s="239"/>
      <c r="G50" s="239"/>
      <c r="H50" s="239"/>
      <c r="I50" s="239"/>
      <c r="J50" s="239"/>
      <c r="K50" s="239"/>
      <c r="L50" s="239"/>
      <c r="M50" s="239"/>
      <c r="N50" s="239"/>
      <c r="O50" s="239"/>
      <c r="P50" s="239"/>
      <c r="Q50" s="239"/>
      <c r="R50" s="239"/>
      <c r="S50" s="239"/>
      <c r="T50" s="239"/>
      <c r="U50" s="239"/>
      <c r="V50" s="239"/>
      <c r="W50" s="239"/>
      <c r="X50" s="239"/>
      <c r="Y50" s="239"/>
      <c r="Z50" s="239"/>
      <c r="AA50" s="239"/>
      <c r="AB50" s="239"/>
      <c r="AC50" s="239"/>
      <c r="AD50" s="239"/>
      <c r="AE50" s="239"/>
      <c r="AF50" s="239"/>
      <c r="AG50" s="239"/>
      <c r="AH50" s="239"/>
      <c r="AI50" s="239"/>
      <c r="AJ50" s="239"/>
      <c r="AK50" s="239"/>
      <c r="AL50" s="239"/>
      <c r="AM50" s="239"/>
      <c r="AN50" s="239"/>
      <c r="AO50" s="239"/>
      <c r="AP50" s="239"/>
      <c r="AQ50" s="239"/>
      <c r="AR50" s="239"/>
      <c r="AS50" s="239"/>
      <c r="AT50" s="239"/>
      <c r="AU50" s="239"/>
      <c r="AV50" s="239"/>
      <c r="AW50" s="239"/>
      <c r="AX50" s="239"/>
      <c r="AY50" s="239"/>
      <c r="AZ50" s="239"/>
      <c r="BA50" s="239"/>
      <c r="BB50" s="239"/>
      <c r="BC50" s="239"/>
      <c r="BD50" s="239"/>
      <c r="BE50" s="239"/>
      <c r="BF50" s="239"/>
      <c r="BG50" s="239"/>
      <c r="BH50" s="239"/>
      <c r="BI50" s="239"/>
      <c r="BJ50" s="239"/>
      <c r="BK50" s="239"/>
      <c r="BL50" s="239"/>
      <c r="BM50" s="239"/>
      <c r="BN50" s="239"/>
      <c r="BO50" s="8"/>
      <c r="BP50" s="8"/>
      <c r="BQ50" s="177"/>
    </row>
    <row r="51" spans="1:69" ht="11.1" customHeight="1" x14ac:dyDescent="0.2">
      <c r="B51" s="238"/>
      <c r="C51" s="238"/>
      <c r="D51" s="238"/>
      <c r="E51" s="238"/>
      <c r="F51" s="238"/>
      <c r="G51" s="238"/>
      <c r="H51" s="238"/>
      <c r="I51" s="238"/>
      <c r="J51" s="238"/>
      <c r="K51" s="238"/>
      <c r="L51" s="238"/>
      <c r="M51" s="238"/>
      <c r="N51" s="238"/>
      <c r="O51" s="238"/>
      <c r="P51" s="238"/>
      <c r="Q51" s="238"/>
      <c r="R51" s="238"/>
      <c r="S51" s="238"/>
      <c r="T51" s="238"/>
      <c r="U51" s="238"/>
      <c r="V51" s="238"/>
      <c r="W51" s="238"/>
      <c r="X51" s="238"/>
      <c r="Y51" s="238"/>
      <c r="Z51" s="238"/>
      <c r="AA51" s="238"/>
      <c r="AB51" s="237"/>
      <c r="AC51" s="237"/>
      <c r="AD51" s="237"/>
      <c r="AE51" s="237"/>
      <c r="AF51" s="237"/>
      <c r="AG51" s="237"/>
      <c r="AH51" s="237"/>
      <c r="AI51" s="237"/>
      <c r="AJ51" s="237"/>
      <c r="AK51" s="237"/>
      <c r="AL51" s="237"/>
      <c r="AM51" s="237"/>
      <c r="AN51" s="237"/>
      <c r="AO51" s="237"/>
      <c r="AP51" s="237"/>
      <c r="AQ51" s="237"/>
      <c r="AR51" s="237"/>
      <c r="AS51" s="237"/>
      <c r="AT51" s="237"/>
      <c r="AU51" s="237"/>
      <c r="AV51" s="237"/>
      <c r="AW51" s="237"/>
      <c r="AX51" s="237"/>
      <c r="AY51" s="237"/>
      <c r="AZ51" s="237"/>
      <c r="BA51" s="237"/>
      <c r="BB51" s="237"/>
      <c r="BC51" s="237"/>
      <c r="BD51" s="237"/>
      <c r="BE51" s="237"/>
      <c r="BF51" s="237"/>
      <c r="BG51" s="237"/>
      <c r="BH51" s="237"/>
      <c r="BI51" s="237"/>
      <c r="BJ51" s="237"/>
      <c r="BK51" s="237"/>
      <c r="BL51" s="237"/>
      <c r="BM51" s="237"/>
      <c r="BN51" s="237"/>
      <c r="BO51" s="8"/>
      <c r="BP51" s="8"/>
      <c r="BQ51" s="174"/>
    </row>
    <row r="52" spans="1:69" ht="11.1" customHeight="1" x14ac:dyDescent="0.2">
      <c r="B52" s="322" t="s">
        <v>2054</v>
      </c>
      <c r="C52" s="323"/>
      <c r="D52" s="323"/>
      <c r="E52" s="323"/>
      <c r="F52" s="323"/>
      <c r="G52" s="323"/>
      <c r="H52" s="323"/>
      <c r="I52" s="323"/>
      <c r="J52" s="323"/>
      <c r="K52" s="323"/>
      <c r="L52" s="323"/>
      <c r="M52" s="323"/>
      <c r="N52" s="323"/>
      <c r="O52" s="323"/>
      <c r="P52" s="323"/>
      <c r="Q52" s="323"/>
      <c r="R52" s="323"/>
      <c r="S52" s="323"/>
      <c r="T52" s="323"/>
      <c r="U52" s="323"/>
      <c r="V52" s="323"/>
      <c r="W52" s="323"/>
      <c r="X52" s="323"/>
      <c r="Y52" s="323"/>
    </row>
    <row r="53" spans="1:69" ht="11.1" customHeight="1" x14ac:dyDescent="0.2">
      <c r="B53" s="364"/>
      <c r="C53" s="287"/>
      <c r="D53" s="287"/>
      <c r="E53" s="287"/>
      <c r="F53" s="287"/>
      <c r="G53" s="287"/>
      <c r="H53" s="287"/>
      <c r="I53" s="288"/>
    </row>
    <row r="54" spans="1:69" s="163" customFormat="1" ht="11.1" customHeight="1" x14ac:dyDescent="0.2">
      <c r="A54" s="154"/>
      <c r="B54" s="166"/>
      <c r="C54" s="166"/>
      <c r="D54" s="166"/>
      <c r="E54" s="166"/>
      <c r="F54" s="166"/>
      <c r="G54" s="166"/>
      <c r="H54" s="166"/>
      <c r="I54" s="166"/>
      <c r="J54" s="148"/>
      <c r="K54" s="148"/>
      <c r="L54" s="148"/>
      <c r="M54" s="148"/>
      <c r="N54" s="148"/>
      <c r="O54" s="148"/>
      <c r="P54" s="148"/>
      <c r="Q54" s="148"/>
      <c r="R54" s="148"/>
      <c r="S54" s="148"/>
      <c r="T54" s="148"/>
      <c r="U54" s="148"/>
      <c r="V54" s="148"/>
      <c r="W54" s="148"/>
      <c r="X54" s="148"/>
      <c r="Y54" s="148"/>
      <c r="Z54" s="148"/>
      <c r="AA54" s="148"/>
      <c r="AB54" s="148"/>
      <c r="AC54" s="148"/>
      <c r="AD54" s="148"/>
      <c r="AE54" s="148"/>
      <c r="AF54" s="148"/>
      <c r="AG54" s="148"/>
      <c r="AH54" s="148"/>
      <c r="AI54" s="148"/>
      <c r="AJ54" s="148"/>
      <c r="AK54" s="148"/>
      <c r="AL54" s="148"/>
      <c r="AM54" s="148"/>
      <c r="AN54" s="148"/>
      <c r="AO54" s="148"/>
      <c r="AP54" s="148"/>
      <c r="AQ54" s="148"/>
      <c r="AR54" s="148"/>
      <c r="AS54" s="148"/>
      <c r="AT54" s="148"/>
      <c r="AU54" s="148"/>
      <c r="AV54" s="148"/>
      <c r="AW54" s="148"/>
      <c r="AX54" s="148"/>
      <c r="AY54" s="148"/>
      <c r="AZ54" s="148"/>
      <c r="BA54" s="148"/>
      <c r="BB54" s="148"/>
      <c r="BC54" s="148"/>
      <c r="BD54" s="148"/>
      <c r="BE54" s="148"/>
      <c r="BF54" s="148"/>
      <c r="BG54" s="148"/>
      <c r="BH54" s="148"/>
      <c r="BI54" s="148"/>
      <c r="BJ54" s="148"/>
      <c r="BK54" s="148"/>
      <c r="BL54" s="148"/>
      <c r="BM54" s="148"/>
      <c r="BN54" s="148"/>
      <c r="BO54" s="148"/>
      <c r="BP54" s="148"/>
    </row>
    <row r="55" spans="1:69" ht="11.1" customHeight="1" x14ac:dyDescent="0.2">
      <c r="B55" s="215" t="s">
        <v>2013</v>
      </c>
      <c r="C55" s="216"/>
      <c r="D55" s="216"/>
      <c r="E55" s="216"/>
      <c r="F55" s="216"/>
      <c r="G55" s="216"/>
      <c r="H55" s="216"/>
      <c r="I55" s="216"/>
      <c r="J55" s="216"/>
      <c r="K55" s="216"/>
      <c r="L55" s="216"/>
      <c r="M55" s="216"/>
      <c r="N55" s="216"/>
      <c r="O55" s="216"/>
      <c r="P55" s="216"/>
      <c r="Q55" s="216"/>
      <c r="R55" s="216"/>
      <c r="S55" s="216"/>
      <c r="T55" s="212"/>
      <c r="U55" s="213"/>
      <c r="V55" s="213"/>
      <c r="W55" s="213"/>
      <c r="X55" s="213"/>
      <c r="Y55" s="213"/>
      <c r="Z55" s="213"/>
      <c r="AA55" s="213"/>
      <c r="AB55" s="213"/>
      <c r="AC55" s="213"/>
      <c r="AD55" s="213"/>
      <c r="AE55" s="213"/>
      <c r="AF55" s="213"/>
      <c r="AG55" s="213"/>
      <c r="AH55" s="159" t="s">
        <v>2023</v>
      </c>
      <c r="AI55" s="214"/>
      <c r="AJ55" s="213"/>
      <c r="AK55" s="213"/>
      <c r="AL55" s="213"/>
      <c r="AM55" s="213"/>
      <c r="AN55" s="213"/>
      <c r="AO55" s="213"/>
      <c r="AP55" s="213"/>
      <c r="AQ55" s="213"/>
      <c r="AR55" s="213"/>
      <c r="AS55" s="161" t="s">
        <v>2023</v>
      </c>
      <c r="AT55" s="214"/>
      <c r="AU55" s="232"/>
      <c r="AV55" s="232"/>
      <c r="AW55" s="232"/>
      <c r="AX55" s="232"/>
      <c r="AY55" s="232"/>
      <c r="AZ55" s="232"/>
      <c r="BA55" s="133"/>
      <c r="BB55" s="159" t="s">
        <v>2024</v>
      </c>
      <c r="BC55" s="214"/>
      <c r="BD55" s="214"/>
      <c r="BE55" s="162" t="s">
        <v>2024</v>
      </c>
      <c r="BF55" s="214"/>
      <c r="BG55" s="214"/>
      <c r="BH55" s="214"/>
      <c r="BI55" s="214"/>
      <c r="BJ55" s="214"/>
      <c r="BK55" s="214"/>
      <c r="BL55" s="162"/>
      <c r="BM55" s="210" t="s">
        <v>2025</v>
      </c>
      <c r="BN55" s="211"/>
      <c r="BO55" s="32"/>
      <c r="BP55" s="32"/>
    </row>
    <row r="56" spans="1:69" s="163" customFormat="1" ht="11.1" customHeight="1" x14ac:dyDescent="0.2">
      <c r="A56" s="154"/>
      <c r="B56" s="158"/>
      <c r="C56" s="134"/>
      <c r="D56" s="134"/>
      <c r="E56" s="134"/>
      <c r="F56" s="134"/>
      <c r="G56" s="134"/>
      <c r="H56" s="134"/>
      <c r="I56" s="134"/>
      <c r="J56" s="134"/>
      <c r="K56" s="134"/>
      <c r="L56" s="134"/>
      <c r="M56" s="134"/>
      <c r="N56" s="134"/>
      <c r="O56" s="134"/>
      <c r="P56" s="134"/>
      <c r="Q56" s="134"/>
      <c r="R56" s="134"/>
      <c r="S56" s="134"/>
      <c r="T56" s="205" t="s">
        <v>2027</v>
      </c>
      <c r="U56" s="206"/>
      <c r="V56" s="206"/>
      <c r="W56" s="206"/>
      <c r="X56" s="206"/>
      <c r="Y56" s="206"/>
      <c r="Z56" s="206"/>
      <c r="AA56" s="206"/>
      <c r="AB56" s="206"/>
      <c r="AC56" s="206"/>
      <c r="AD56" s="206"/>
      <c r="AE56" s="206"/>
      <c r="AF56" s="206"/>
      <c r="AG56" s="206"/>
      <c r="AH56" s="164"/>
      <c r="AI56" s="207" t="s">
        <v>2022</v>
      </c>
      <c r="AJ56" s="206"/>
      <c r="AK56" s="206"/>
      <c r="AL56" s="206"/>
      <c r="AM56" s="206"/>
      <c r="AN56" s="206"/>
      <c r="AO56" s="206"/>
      <c r="AP56" s="206"/>
      <c r="AQ56" s="206"/>
      <c r="AR56" s="206"/>
      <c r="AS56" s="165"/>
      <c r="AT56" s="207" t="s">
        <v>2028</v>
      </c>
      <c r="AU56" s="206"/>
      <c r="AV56" s="206"/>
      <c r="AW56" s="206"/>
      <c r="AX56" s="206"/>
      <c r="AY56" s="206"/>
      <c r="AZ56" s="206"/>
      <c r="BA56" s="133"/>
      <c r="BB56" s="159"/>
      <c r="BC56" s="159"/>
      <c r="BD56" s="159"/>
      <c r="BE56" s="162"/>
      <c r="BF56" s="159"/>
      <c r="BG56" s="159"/>
      <c r="BH56" s="159"/>
      <c r="BI56" s="159"/>
      <c r="BJ56" s="159"/>
      <c r="BK56" s="159"/>
      <c r="BL56" s="162"/>
      <c r="BM56" s="159"/>
      <c r="BN56" s="160"/>
      <c r="BO56" s="133"/>
      <c r="BP56" s="133"/>
    </row>
    <row r="57" spans="1:69" ht="11.1" customHeight="1" x14ac:dyDescent="0.2">
      <c r="B57" s="215" t="s">
        <v>2012</v>
      </c>
      <c r="C57" s="216"/>
      <c r="D57" s="216"/>
      <c r="E57" s="216"/>
      <c r="F57" s="216"/>
      <c r="G57" s="216"/>
      <c r="H57" s="216"/>
      <c r="I57" s="216"/>
      <c r="J57" s="216"/>
      <c r="K57" s="216"/>
      <c r="L57" s="216"/>
      <c r="M57" s="216"/>
      <c r="N57" s="216"/>
      <c r="O57" s="216"/>
      <c r="P57" s="216"/>
      <c r="Q57" s="216"/>
      <c r="R57" s="216"/>
      <c r="S57" s="216"/>
      <c r="T57" s="212"/>
      <c r="U57" s="213"/>
      <c r="V57" s="213"/>
      <c r="W57" s="213"/>
      <c r="X57" s="213"/>
      <c r="Y57" s="213"/>
      <c r="Z57" s="213"/>
      <c r="AA57" s="213"/>
      <c r="AB57" s="213"/>
      <c r="AC57" s="213"/>
      <c r="AD57" s="213"/>
      <c r="AE57" s="213"/>
      <c r="AF57" s="213"/>
      <c r="AG57" s="213"/>
      <c r="AH57" s="159" t="s">
        <v>2023</v>
      </c>
      <c r="AI57" s="214"/>
      <c r="AJ57" s="213"/>
      <c r="AK57" s="213"/>
      <c r="AL57" s="213"/>
      <c r="AM57" s="213"/>
      <c r="AN57" s="213"/>
      <c r="AO57" s="213"/>
      <c r="AP57" s="213"/>
      <c r="AQ57" s="213"/>
      <c r="AR57" s="213"/>
      <c r="AS57" s="161" t="s">
        <v>2023</v>
      </c>
      <c r="AT57" s="214"/>
      <c r="AU57" s="232"/>
      <c r="AV57" s="232"/>
      <c r="AW57" s="232"/>
      <c r="AX57" s="232"/>
      <c r="AY57" s="232"/>
      <c r="AZ57" s="232"/>
      <c r="BA57" s="133"/>
      <c r="BB57" s="159" t="s">
        <v>2024</v>
      </c>
      <c r="BC57" s="214"/>
      <c r="BD57" s="214"/>
      <c r="BE57" s="162" t="s">
        <v>2024</v>
      </c>
      <c r="BF57" s="214"/>
      <c r="BG57" s="214"/>
      <c r="BH57" s="214"/>
      <c r="BI57" s="214"/>
      <c r="BJ57" s="214"/>
      <c r="BK57" s="214"/>
      <c r="BL57" s="162"/>
      <c r="BM57" s="210" t="s">
        <v>2025</v>
      </c>
      <c r="BN57" s="211"/>
      <c r="BO57" s="32"/>
      <c r="BP57" s="32"/>
    </row>
    <row r="58" spans="1:69" s="163" customFormat="1" ht="11.1" customHeight="1" x14ac:dyDescent="0.2">
      <c r="A58" s="154"/>
      <c r="B58" s="158"/>
      <c r="C58" s="134"/>
      <c r="D58" s="134"/>
      <c r="E58" s="134"/>
      <c r="F58" s="134"/>
      <c r="G58" s="134"/>
      <c r="H58" s="134"/>
      <c r="I58" s="134"/>
      <c r="J58" s="134"/>
      <c r="K58" s="134"/>
      <c r="L58" s="134"/>
      <c r="M58" s="134"/>
      <c r="N58" s="134"/>
      <c r="O58" s="134"/>
      <c r="P58" s="134"/>
      <c r="Q58" s="134"/>
      <c r="R58" s="134"/>
      <c r="S58" s="134"/>
      <c r="T58" s="205" t="s">
        <v>2027</v>
      </c>
      <c r="U58" s="206"/>
      <c r="V58" s="206"/>
      <c r="W58" s="206"/>
      <c r="X58" s="206"/>
      <c r="Y58" s="206"/>
      <c r="Z58" s="206"/>
      <c r="AA58" s="206"/>
      <c r="AB58" s="206"/>
      <c r="AC58" s="206"/>
      <c r="AD58" s="206"/>
      <c r="AE58" s="206"/>
      <c r="AF58" s="206"/>
      <c r="AG58" s="206"/>
      <c r="AH58" s="164"/>
      <c r="AI58" s="207" t="s">
        <v>2022</v>
      </c>
      <c r="AJ58" s="206"/>
      <c r="AK58" s="206"/>
      <c r="AL58" s="206"/>
      <c r="AM58" s="206"/>
      <c r="AN58" s="206"/>
      <c r="AO58" s="206"/>
      <c r="AP58" s="206"/>
      <c r="AQ58" s="206"/>
      <c r="AR58" s="206"/>
      <c r="AS58" s="165"/>
      <c r="AT58" s="207" t="s">
        <v>2028</v>
      </c>
      <c r="AU58" s="206"/>
      <c r="AV58" s="206"/>
      <c r="AW58" s="206"/>
      <c r="AX58" s="206"/>
      <c r="AY58" s="206"/>
      <c r="AZ58" s="206"/>
      <c r="BA58" s="133"/>
      <c r="BB58" s="159"/>
      <c r="BC58" s="159"/>
      <c r="BD58" s="159"/>
      <c r="BE58" s="162"/>
      <c r="BF58" s="159"/>
      <c r="BG58" s="159"/>
      <c r="BH58" s="159"/>
      <c r="BI58" s="159"/>
      <c r="BJ58" s="159"/>
      <c r="BK58" s="159"/>
      <c r="BL58" s="162"/>
      <c r="BM58" s="159"/>
      <c r="BN58" s="160"/>
      <c r="BO58" s="133"/>
      <c r="BP58" s="133"/>
    </row>
    <row r="59" spans="1:69" ht="11.1" customHeight="1" x14ac:dyDescent="0.2">
      <c r="A59" s="167"/>
      <c r="B59" s="208" t="s">
        <v>16</v>
      </c>
      <c r="C59" s="209"/>
      <c r="D59" s="209"/>
      <c r="E59" s="209"/>
      <c r="F59" s="209"/>
      <c r="G59" s="209"/>
      <c r="H59" s="209"/>
      <c r="I59" s="209"/>
      <c r="J59" s="209"/>
      <c r="K59" s="209"/>
      <c r="L59" s="209"/>
      <c r="M59" s="209"/>
      <c r="N59" s="209"/>
      <c r="O59" s="209"/>
      <c r="P59" s="209"/>
      <c r="Q59" s="209"/>
      <c r="R59" s="209"/>
      <c r="S59" s="209"/>
      <c r="T59" s="209"/>
      <c r="U59" s="209"/>
      <c r="V59" s="209"/>
      <c r="W59" s="209"/>
      <c r="X59" s="209"/>
      <c r="Y59" s="209"/>
      <c r="Z59" s="209"/>
      <c r="AA59" s="209"/>
      <c r="AB59" s="209"/>
      <c r="AC59" s="209"/>
      <c r="AD59" s="209"/>
      <c r="AE59" s="209"/>
      <c r="AF59" s="209"/>
      <c r="AG59" s="209"/>
      <c r="AH59" s="209"/>
      <c r="AI59" s="209"/>
      <c r="AJ59" s="209"/>
      <c r="AK59" s="209"/>
      <c r="AL59" s="209"/>
      <c r="AM59" s="209"/>
      <c r="AN59" s="209"/>
      <c r="AO59" s="209"/>
      <c r="AP59" s="209"/>
      <c r="AQ59" s="209"/>
      <c r="AR59" s="209"/>
      <c r="AS59" s="209"/>
      <c r="AT59" s="209"/>
      <c r="AU59" s="209"/>
      <c r="AV59" s="209"/>
      <c r="AW59" s="209"/>
      <c r="AX59" s="209"/>
      <c r="AY59" s="209"/>
      <c r="AZ59" s="209"/>
      <c r="BA59" s="209"/>
      <c r="BB59" s="209"/>
      <c r="BC59" s="209"/>
      <c r="BD59" s="209"/>
      <c r="BE59" s="209"/>
      <c r="BF59" s="209"/>
      <c r="BG59" s="209"/>
      <c r="BH59" s="209"/>
      <c r="BI59" s="209"/>
      <c r="BJ59" s="209"/>
      <c r="BK59" s="209"/>
      <c r="BL59" s="209"/>
      <c r="BM59" s="209"/>
      <c r="BN59" s="209"/>
    </row>
    <row r="60" spans="1:69" ht="11.1" customHeight="1" x14ac:dyDescent="0.2">
      <c r="B60" s="217" t="s">
        <v>2055</v>
      </c>
      <c r="C60" s="218"/>
      <c r="D60" s="218"/>
      <c r="E60" s="218"/>
      <c r="F60" s="218"/>
      <c r="G60" s="218"/>
      <c r="H60" s="218"/>
      <c r="I60" s="218"/>
      <c r="J60" s="218"/>
      <c r="K60" s="218"/>
      <c r="L60" s="218"/>
      <c r="M60" s="218"/>
      <c r="N60" s="218"/>
      <c r="O60" s="218"/>
      <c r="P60" s="218"/>
      <c r="Q60" s="218"/>
      <c r="R60" s="218"/>
      <c r="S60" s="218"/>
      <c r="T60" s="218"/>
      <c r="U60" s="218"/>
      <c r="V60" s="218"/>
      <c r="W60" s="218"/>
      <c r="X60" s="218"/>
      <c r="Y60" s="218"/>
      <c r="Z60" s="218"/>
      <c r="AA60" s="218"/>
      <c r="AB60" s="218"/>
      <c r="AC60" s="218"/>
      <c r="AD60" s="218"/>
      <c r="AE60" s="218"/>
      <c r="AF60" s="218"/>
      <c r="AG60" s="218"/>
      <c r="AH60" s="218"/>
      <c r="AI60" s="218"/>
      <c r="AJ60" s="218"/>
      <c r="AK60" s="218"/>
      <c r="AL60" s="218"/>
      <c r="AM60" s="218"/>
      <c r="AN60" s="218"/>
      <c r="AO60" s="218"/>
      <c r="AP60" s="218"/>
      <c r="AQ60" s="218"/>
      <c r="AR60" s="218"/>
      <c r="AS60" s="218"/>
      <c r="AT60" s="218"/>
      <c r="AU60" s="218"/>
      <c r="AV60" s="218"/>
      <c r="AW60" s="218"/>
      <c r="AX60" s="218"/>
      <c r="AY60" s="218"/>
      <c r="AZ60" s="218"/>
      <c r="BA60" s="218"/>
      <c r="BB60" s="218"/>
      <c r="BC60" s="218"/>
      <c r="BD60" s="218"/>
      <c r="BE60" s="218"/>
      <c r="BF60" s="218"/>
      <c r="BG60" s="218"/>
      <c r="BH60" s="218"/>
      <c r="BI60" s="218"/>
      <c r="BJ60" s="218"/>
      <c r="BK60" s="218"/>
      <c r="BL60" s="218"/>
      <c r="BM60" s="218"/>
      <c r="BN60" s="218"/>
    </row>
    <row r="61" spans="1:69" ht="11.1" customHeight="1" x14ac:dyDescent="0.2">
      <c r="A61" s="169"/>
      <c r="B61" s="229" t="s">
        <v>17</v>
      </c>
      <c r="C61" s="230"/>
      <c r="D61" s="230"/>
      <c r="E61" s="230"/>
      <c r="F61" s="230"/>
      <c r="G61" s="230"/>
      <c r="H61" s="230"/>
      <c r="I61" s="230"/>
      <c r="J61" s="230"/>
      <c r="K61" s="230"/>
      <c r="L61" s="230"/>
      <c r="M61" s="230"/>
      <c r="N61" s="230"/>
      <c r="O61" s="230"/>
      <c r="P61" s="230"/>
      <c r="Q61" s="230"/>
      <c r="R61" s="230"/>
      <c r="S61" s="231"/>
      <c r="T61" s="224" t="s">
        <v>18</v>
      </c>
      <c r="U61" s="224"/>
      <c r="V61" s="224"/>
      <c r="W61" s="224"/>
      <c r="X61" s="224"/>
      <c r="Y61" s="224"/>
      <c r="Z61" s="224"/>
      <c r="AA61" s="224"/>
      <c r="AB61" s="224"/>
      <c r="AC61" s="224"/>
      <c r="AD61" s="224"/>
      <c r="AE61" s="224"/>
      <c r="AF61" s="224"/>
      <c r="AG61" s="224"/>
      <c r="AH61" s="224"/>
      <c r="AI61" s="225"/>
      <c r="AJ61" s="226"/>
      <c r="AK61" s="227"/>
      <c r="AL61" s="227"/>
      <c r="AM61" s="227"/>
      <c r="AN61" s="227"/>
      <c r="AO61" s="227"/>
      <c r="AP61" s="227"/>
      <c r="AQ61" s="227"/>
      <c r="AR61" s="227"/>
      <c r="AS61" s="227"/>
      <c r="AT61" s="227"/>
      <c r="AU61" s="227"/>
      <c r="AV61" s="227"/>
      <c r="AW61" s="227"/>
      <c r="AX61" s="227"/>
      <c r="AY61" s="227"/>
      <c r="AZ61" s="227"/>
      <c r="BA61" s="227"/>
      <c r="BB61" s="227"/>
      <c r="BC61" s="227"/>
      <c r="BD61" s="227"/>
      <c r="BE61" s="227"/>
      <c r="BF61" s="227"/>
      <c r="BG61" s="227"/>
      <c r="BH61" s="227"/>
      <c r="BI61" s="227"/>
      <c r="BJ61" s="227"/>
      <c r="BK61" s="227"/>
      <c r="BL61" s="227"/>
      <c r="BM61" s="227"/>
      <c r="BN61" s="227"/>
      <c r="BO61" s="227"/>
      <c r="BP61" s="228"/>
      <c r="BQ61" s="174"/>
    </row>
    <row r="62" spans="1:69" ht="11.1" customHeight="1" x14ac:dyDescent="0.2">
      <c r="A62" s="8"/>
      <c r="B62" s="191" t="s">
        <v>20</v>
      </c>
      <c r="C62" s="192"/>
      <c r="D62" s="192"/>
      <c r="E62" s="192"/>
      <c r="F62" s="192"/>
      <c r="G62" s="192"/>
      <c r="H62" s="192"/>
      <c r="I62" s="192"/>
      <c r="J62" s="192"/>
      <c r="K62" s="192"/>
      <c r="L62" s="192"/>
      <c r="M62" s="192"/>
      <c r="N62" s="192"/>
      <c r="O62" s="192"/>
      <c r="P62" s="192"/>
      <c r="Q62" s="192"/>
      <c r="R62" s="192"/>
      <c r="S62" s="193"/>
      <c r="T62" s="194"/>
      <c r="U62" s="194"/>
      <c r="V62" s="194"/>
      <c r="W62" s="194"/>
      <c r="X62" s="194"/>
      <c r="Y62" s="194"/>
      <c r="Z62" s="194"/>
      <c r="AA62" s="194"/>
      <c r="AB62" s="194"/>
      <c r="AC62" s="194"/>
      <c r="AD62" s="194"/>
      <c r="AE62" s="194"/>
      <c r="AF62" s="194"/>
      <c r="AG62" s="194"/>
      <c r="AH62" s="194"/>
      <c r="AI62" s="194"/>
      <c r="AJ62" s="11"/>
      <c r="AK62" s="350"/>
      <c r="AL62" s="350"/>
      <c r="AM62" s="350"/>
      <c r="AN62" s="350"/>
      <c r="AO62" s="350"/>
      <c r="AP62" s="350"/>
      <c r="AQ62" s="350"/>
      <c r="AR62" s="350"/>
      <c r="AS62" s="350"/>
      <c r="AT62" s="350"/>
      <c r="AU62" s="350"/>
      <c r="AV62" s="350"/>
      <c r="AW62" s="350"/>
      <c r="AX62" s="350"/>
      <c r="AY62" s="350"/>
      <c r="AZ62" s="350"/>
      <c r="BA62" s="350"/>
      <c r="BB62" s="350"/>
      <c r="BC62" s="350"/>
      <c r="BD62" s="350"/>
      <c r="BE62" s="350"/>
      <c r="BF62" s="350"/>
      <c r="BG62" s="350"/>
      <c r="BH62" s="350"/>
      <c r="BI62" s="350"/>
      <c r="BJ62" s="350"/>
      <c r="BK62" s="350"/>
      <c r="BL62" s="350"/>
      <c r="BM62" s="350"/>
      <c r="BN62" s="350"/>
      <c r="BO62" s="350"/>
      <c r="BP62" s="12"/>
      <c r="BQ62" s="174"/>
    </row>
    <row r="63" spans="1:69" ht="11.1" customHeight="1" x14ac:dyDescent="0.2">
      <c r="A63" s="8"/>
      <c r="B63" s="191" t="s">
        <v>2088</v>
      </c>
      <c r="C63" s="192"/>
      <c r="D63" s="192"/>
      <c r="E63" s="192"/>
      <c r="F63" s="192"/>
      <c r="G63" s="192"/>
      <c r="H63" s="192"/>
      <c r="I63" s="192"/>
      <c r="J63" s="192"/>
      <c r="K63" s="192"/>
      <c r="L63" s="192"/>
      <c r="M63" s="192"/>
      <c r="N63" s="192"/>
      <c r="O63" s="192"/>
      <c r="P63" s="192"/>
      <c r="Q63" s="192"/>
      <c r="R63" s="192"/>
      <c r="S63" s="193"/>
      <c r="T63" s="194"/>
      <c r="U63" s="194"/>
      <c r="V63" s="194"/>
      <c r="W63" s="194"/>
      <c r="X63" s="194"/>
      <c r="Y63" s="194"/>
      <c r="Z63" s="194"/>
      <c r="AA63" s="194"/>
      <c r="AB63" s="194"/>
      <c r="AC63" s="194"/>
      <c r="AD63" s="194"/>
      <c r="AE63" s="194"/>
      <c r="AF63" s="194"/>
      <c r="AG63" s="194"/>
      <c r="AH63" s="194"/>
      <c r="AI63" s="194"/>
      <c r="AJ63" s="11"/>
      <c r="AK63" s="188"/>
      <c r="AL63" s="188"/>
      <c r="AM63" s="188"/>
      <c r="AN63" s="188"/>
      <c r="AO63" s="188"/>
      <c r="AP63" s="188"/>
      <c r="AQ63" s="188"/>
      <c r="AR63" s="188"/>
      <c r="AS63" s="188"/>
      <c r="AT63" s="188"/>
      <c r="AU63" s="188"/>
      <c r="AV63" s="188"/>
      <c r="AW63" s="188"/>
      <c r="AX63" s="188"/>
      <c r="AY63" s="188"/>
      <c r="AZ63" s="188"/>
      <c r="BA63" s="188"/>
      <c r="BB63" s="188"/>
      <c r="BC63" s="188"/>
      <c r="BD63" s="188"/>
      <c r="BE63" s="188"/>
      <c r="BF63" s="188"/>
      <c r="BG63" s="188"/>
      <c r="BH63" s="188"/>
      <c r="BI63" s="188"/>
      <c r="BJ63" s="188"/>
      <c r="BK63" s="188"/>
      <c r="BL63" s="188"/>
      <c r="BM63" s="188"/>
      <c r="BN63" s="188"/>
      <c r="BO63" s="188"/>
      <c r="BP63" s="12"/>
      <c r="BQ63" s="174"/>
    </row>
    <row r="64" spans="1:69" ht="11.1" customHeight="1" x14ac:dyDescent="0.2">
      <c r="A64" s="8"/>
      <c r="B64" s="191" t="s">
        <v>21</v>
      </c>
      <c r="C64" s="192"/>
      <c r="D64" s="192"/>
      <c r="E64" s="192"/>
      <c r="F64" s="192"/>
      <c r="G64" s="192"/>
      <c r="H64" s="192"/>
      <c r="I64" s="192"/>
      <c r="J64" s="192"/>
      <c r="K64" s="192"/>
      <c r="L64" s="192"/>
      <c r="M64" s="192"/>
      <c r="N64" s="192"/>
      <c r="O64" s="192"/>
      <c r="P64" s="192"/>
      <c r="Q64" s="192"/>
      <c r="R64" s="192"/>
      <c r="S64" s="193"/>
      <c r="T64" s="194"/>
      <c r="U64" s="194"/>
      <c r="V64" s="194"/>
      <c r="W64" s="194"/>
      <c r="X64" s="194"/>
      <c r="Y64" s="194"/>
      <c r="Z64" s="194"/>
      <c r="AA64" s="194"/>
      <c r="AB64" s="194"/>
      <c r="AC64" s="194"/>
      <c r="AD64" s="194"/>
      <c r="AE64" s="194"/>
      <c r="AF64" s="194"/>
      <c r="AG64" s="194"/>
      <c r="AH64" s="194"/>
      <c r="AI64" s="194"/>
      <c r="AJ64" s="11"/>
      <c r="AK64" s="350"/>
      <c r="AL64" s="351"/>
      <c r="AM64" s="351"/>
      <c r="AN64" s="351"/>
      <c r="AO64" s="351"/>
      <c r="AP64" s="351"/>
      <c r="AQ64" s="351"/>
      <c r="AR64" s="351"/>
      <c r="AS64" s="351"/>
      <c r="AT64" s="351"/>
      <c r="AU64" s="351"/>
      <c r="AV64" s="351"/>
      <c r="AW64" s="351"/>
      <c r="AX64" s="351"/>
      <c r="AY64" s="351"/>
      <c r="AZ64" s="351"/>
      <c r="BA64" s="351"/>
      <c r="BB64" s="351"/>
      <c r="BC64" s="351"/>
      <c r="BD64" s="351"/>
      <c r="BE64" s="351"/>
      <c r="BF64" s="351"/>
      <c r="BG64" s="351"/>
      <c r="BH64" s="351"/>
      <c r="BI64" s="351"/>
      <c r="BJ64" s="351"/>
      <c r="BK64" s="351"/>
      <c r="BL64" s="351"/>
      <c r="BM64" s="351"/>
      <c r="BN64" s="351"/>
      <c r="BO64" s="351"/>
      <c r="BP64" s="12"/>
      <c r="BQ64" s="174"/>
    </row>
    <row r="65" spans="1:69" ht="11.1" customHeight="1" x14ac:dyDescent="0.2">
      <c r="A65" s="173"/>
      <c r="B65" s="191" t="s">
        <v>2083</v>
      </c>
      <c r="C65" s="192"/>
      <c r="D65" s="192"/>
      <c r="E65" s="192"/>
      <c r="F65" s="192"/>
      <c r="G65" s="192"/>
      <c r="H65" s="192"/>
      <c r="I65" s="192"/>
      <c r="J65" s="192"/>
      <c r="K65" s="192"/>
      <c r="L65" s="192"/>
      <c r="M65" s="192"/>
      <c r="N65" s="192"/>
      <c r="O65" s="192"/>
      <c r="P65" s="192"/>
      <c r="Q65" s="192"/>
      <c r="R65" s="192"/>
      <c r="S65" s="193"/>
      <c r="T65" s="219"/>
      <c r="U65" s="220"/>
      <c r="V65" s="220"/>
      <c r="W65" s="220"/>
      <c r="X65" s="220"/>
      <c r="Y65" s="220"/>
      <c r="Z65" s="220"/>
      <c r="AA65" s="220"/>
      <c r="AB65" s="220"/>
      <c r="AC65" s="220"/>
      <c r="AD65" s="220"/>
      <c r="AE65" s="220"/>
      <c r="AF65" s="220"/>
      <c r="AG65" s="220"/>
      <c r="AH65" s="220"/>
      <c r="AI65" s="221"/>
      <c r="AJ65" s="175"/>
      <c r="AK65" s="176"/>
      <c r="AL65" s="176"/>
      <c r="AM65" s="176"/>
      <c r="AN65" s="176"/>
      <c r="AO65" s="176"/>
      <c r="AP65" s="176"/>
      <c r="AQ65" s="176"/>
      <c r="AR65" s="176"/>
      <c r="AS65" s="176"/>
      <c r="AT65" s="176"/>
      <c r="AU65" s="176"/>
      <c r="AV65" s="176"/>
      <c r="AW65" s="176"/>
      <c r="AX65" s="176"/>
      <c r="AY65" s="176"/>
      <c r="AZ65" s="176"/>
      <c r="BA65" s="176"/>
      <c r="BB65" s="176"/>
      <c r="BC65" s="176"/>
      <c r="BD65" s="176"/>
      <c r="BE65" s="176"/>
      <c r="BF65" s="176"/>
      <c r="BG65" s="176"/>
      <c r="BH65" s="176"/>
      <c r="BI65" s="176"/>
      <c r="BJ65" s="176"/>
      <c r="BK65" s="176"/>
      <c r="BL65" s="176"/>
      <c r="BM65" s="176"/>
      <c r="BN65" s="176"/>
      <c r="BO65" s="10"/>
      <c r="BP65" s="12"/>
      <c r="BQ65" s="174"/>
    </row>
    <row r="66" spans="1:69" ht="9.75" customHeight="1" x14ac:dyDescent="0.2">
      <c r="A66" s="362" t="s">
        <v>19</v>
      </c>
      <c r="B66" s="363"/>
      <c r="C66" s="363"/>
      <c r="D66" s="363"/>
      <c r="E66" s="363"/>
      <c r="F66" s="363"/>
      <c r="G66" s="363"/>
      <c r="H66" s="363"/>
      <c r="I66" s="363"/>
      <c r="J66" s="363"/>
      <c r="K66" s="363"/>
      <c r="L66" s="363"/>
      <c r="M66" s="363"/>
      <c r="N66" s="363"/>
      <c r="O66" s="363"/>
      <c r="P66" s="363"/>
      <c r="Q66" s="363"/>
      <c r="R66" s="363"/>
      <c r="S66" s="363"/>
      <c r="T66" s="362"/>
      <c r="U66" s="362"/>
      <c r="V66" s="362"/>
      <c r="W66" s="362"/>
      <c r="X66" s="362"/>
      <c r="Y66" s="362"/>
      <c r="Z66" s="362"/>
      <c r="AA66" s="362"/>
      <c r="AB66" s="362"/>
      <c r="AC66" s="362"/>
      <c r="AD66" s="362"/>
      <c r="AE66" s="362"/>
      <c r="AF66" s="362"/>
      <c r="AG66" s="362"/>
      <c r="AH66" s="145"/>
    </row>
    <row r="67" spans="1:69" ht="9.75" customHeight="1" x14ac:dyDescent="0.2">
      <c r="B67" s="350" t="s">
        <v>765</v>
      </c>
      <c r="C67" s="350"/>
      <c r="D67" s="350"/>
      <c r="E67" s="350"/>
      <c r="F67" s="350"/>
      <c r="G67" s="350"/>
      <c r="H67" s="350"/>
      <c r="I67" s="350"/>
      <c r="J67" s="350"/>
      <c r="K67" s="350"/>
      <c r="L67" s="350"/>
      <c r="M67" s="350"/>
      <c r="N67" s="350"/>
      <c r="O67" s="350"/>
      <c r="P67" s="350"/>
      <c r="Q67" s="350"/>
      <c r="R67" s="350"/>
      <c r="S67" s="350"/>
      <c r="T67" s="350"/>
      <c r="U67" s="350"/>
      <c r="V67" s="350"/>
      <c r="W67" s="350"/>
      <c r="X67" s="350"/>
      <c r="Y67" s="350"/>
      <c r="Z67" s="350"/>
      <c r="AA67" s="350"/>
      <c r="AB67" s="350"/>
      <c r="AC67" s="350"/>
      <c r="AD67" s="350"/>
      <c r="AE67" s="350"/>
      <c r="AF67" s="350"/>
      <c r="AG67" s="30"/>
      <c r="AH67" s="30"/>
      <c r="AW67" s="30"/>
      <c r="AX67" s="30"/>
      <c r="AY67" s="30"/>
      <c r="BC67" s="30" t="s">
        <v>22</v>
      </c>
      <c r="BD67" s="30"/>
      <c r="BE67" s="30"/>
      <c r="BF67" s="30"/>
      <c r="BG67" s="30"/>
      <c r="BH67" s="30"/>
      <c r="BI67" s="30"/>
      <c r="BJ67" s="30"/>
      <c r="BK67" s="30"/>
      <c r="BL67" s="30"/>
      <c r="BM67" s="30"/>
      <c r="BN67" s="30"/>
    </row>
    <row r="68" spans="1:69" ht="9.75" customHeight="1" x14ac:dyDescent="0.2">
      <c r="B68" s="350" t="s">
        <v>2056</v>
      </c>
      <c r="C68" s="351"/>
      <c r="D68" s="351"/>
      <c r="E68" s="351"/>
      <c r="F68" s="351"/>
      <c r="G68" s="351"/>
      <c r="H68" s="351"/>
      <c r="I68" s="351"/>
      <c r="J68" s="351"/>
      <c r="K68" s="351"/>
      <c r="L68" s="351"/>
      <c r="M68" s="351"/>
      <c r="N68" s="351"/>
      <c r="O68" s="351"/>
      <c r="P68" s="351"/>
      <c r="Q68" s="351"/>
      <c r="R68" s="351"/>
      <c r="S68" s="351"/>
      <c r="T68" s="351"/>
      <c r="U68" s="351"/>
      <c r="V68" s="351"/>
      <c r="W68" s="351"/>
      <c r="X68" s="351"/>
      <c r="Y68" s="351"/>
      <c r="Z68" s="351"/>
      <c r="AA68" s="351"/>
      <c r="AB68" s="351"/>
      <c r="AC68" s="351"/>
      <c r="AD68" s="351"/>
      <c r="AE68" s="351"/>
      <c r="AF68" s="351"/>
      <c r="AG68" s="142"/>
      <c r="AH68" s="142"/>
      <c r="AI68" s="144"/>
      <c r="AJ68" s="144"/>
      <c r="AK68" s="144"/>
      <c r="AL68" s="144"/>
      <c r="AM68" s="144"/>
      <c r="AN68" s="144"/>
      <c r="AO68" s="144"/>
      <c r="AP68" s="144"/>
      <c r="AQ68" s="144"/>
      <c r="AR68" s="144"/>
      <c r="AS68" s="144"/>
      <c r="AT68" s="144"/>
      <c r="AU68" s="144"/>
      <c r="AV68" s="144"/>
      <c r="AW68" s="144"/>
      <c r="AX68" s="144"/>
      <c r="AY68" s="144"/>
      <c r="AZ68" s="144"/>
      <c r="BA68" s="144"/>
      <c r="BB68" s="144"/>
      <c r="BC68" s="144"/>
      <c r="BD68" s="144"/>
      <c r="BE68" s="144"/>
      <c r="BF68" s="144"/>
      <c r="BG68" s="144"/>
      <c r="BH68" s="144"/>
      <c r="BI68" s="144"/>
      <c r="BJ68" s="144"/>
      <c r="BK68" s="144"/>
      <c r="BL68" s="144"/>
      <c r="BM68" s="144"/>
      <c r="BN68" s="144"/>
      <c r="BO68" s="144"/>
      <c r="BP68" s="144"/>
    </row>
    <row r="69" spans="1:69" ht="9.75" customHeight="1" x14ac:dyDescent="0.2">
      <c r="B69" s="350"/>
      <c r="C69" s="351"/>
      <c r="D69" s="351"/>
      <c r="E69" s="351"/>
      <c r="F69" s="351"/>
      <c r="G69" s="351"/>
      <c r="H69" s="351"/>
      <c r="I69" s="351"/>
      <c r="J69" s="351"/>
      <c r="K69" s="351"/>
      <c r="L69" s="351"/>
      <c r="M69" s="351"/>
      <c r="N69" s="351"/>
      <c r="O69" s="351"/>
      <c r="P69" s="351"/>
      <c r="Q69" s="351"/>
      <c r="R69" s="351"/>
      <c r="S69" s="351"/>
      <c r="T69" s="351"/>
      <c r="U69" s="351"/>
      <c r="V69" s="351"/>
      <c r="W69" s="351"/>
      <c r="X69" s="351"/>
      <c r="Y69" s="351"/>
      <c r="Z69" s="351"/>
      <c r="AA69" s="351"/>
      <c r="AB69" s="351"/>
      <c r="AC69" s="351"/>
      <c r="AD69" s="351"/>
      <c r="AE69" s="351"/>
      <c r="AF69" s="351"/>
      <c r="AG69" s="351"/>
      <c r="AH69" s="351"/>
      <c r="AI69" s="351"/>
      <c r="AJ69" s="351"/>
      <c r="AK69" s="351"/>
      <c r="AL69" s="351"/>
      <c r="AM69" s="351"/>
      <c r="AN69" s="351"/>
      <c r="AO69" s="351"/>
      <c r="AP69" s="351"/>
      <c r="AQ69" s="351"/>
      <c r="AR69" s="351"/>
      <c r="AS69" s="351"/>
      <c r="AT69" s="351"/>
      <c r="AU69" s="351"/>
      <c r="AV69" s="351"/>
      <c r="AW69" s="351"/>
      <c r="AX69" s="351"/>
      <c r="AY69" s="351"/>
      <c r="AZ69" s="351"/>
      <c r="BA69" s="351"/>
      <c r="BB69" s="351"/>
      <c r="BC69" s="351"/>
      <c r="BD69" s="351"/>
      <c r="BE69" s="351"/>
      <c r="BF69" s="351"/>
      <c r="BG69" s="351"/>
      <c r="BH69" s="351"/>
      <c r="BI69" s="351"/>
      <c r="BJ69" s="351"/>
      <c r="BK69" s="351"/>
      <c r="BL69" s="351"/>
      <c r="BM69" s="351"/>
      <c r="BN69" s="351"/>
    </row>
    <row r="71" spans="1:69" ht="9.75" customHeight="1" x14ac:dyDescent="0.2">
      <c r="B71" s="142"/>
      <c r="C71" s="143"/>
      <c r="D71" s="143"/>
      <c r="E71" s="143"/>
      <c r="F71" s="143"/>
      <c r="G71" s="143"/>
      <c r="H71" s="143"/>
      <c r="I71" s="143"/>
      <c r="J71" s="143"/>
      <c r="K71" s="143"/>
      <c r="L71" s="143"/>
      <c r="M71" s="143"/>
      <c r="N71" s="143"/>
      <c r="O71" s="143"/>
      <c r="P71" s="143"/>
      <c r="Q71" s="143"/>
      <c r="R71" s="143"/>
      <c r="S71" s="143"/>
      <c r="T71" s="143"/>
      <c r="U71" s="143"/>
      <c r="V71" s="143"/>
      <c r="W71" s="143"/>
      <c r="X71" s="143"/>
      <c r="Y71" s="143"/>
      <c r="Z71" s="143"/>
      <c r="AA71" s="143"/>
      <c r="AB71" s="143"/>
      <c r="AC71" s="143"/>
      <c r="AD71" s="143"/>
      <c r="AE71" s="143"/>
      <c r="AF71" s="143"/>
      <c r="AG71" s="142"/>
      <c r="AH71" s="142"/>
      <c r="AI71" s="144"/>
      <c r="AJ71" s="144"/>
      <c r="AK71" s="144"/>
      <c r="AL71" s="144"/>
      <c r="AM71" s="144"/>
      <c r="AN71" s="144"/>
      <c r="AO71" s="144"/>
      <c r="AP71" s="144"/>
      <c r="AQ71" s="144"/>
      <c r="AR71" s="144"/>
      <c r="AS71" s="144"/>
      <c r="AT71" s="144"/>
      <c r="AU71" s="144"/>
      <c r="AV71" s="144"/>
      <c r="AW71" s="144"/>
      <c r="AX71" s="144"/>
      <c r="AY71" s="144"/>
      <c r="AZ71" s="144"/>
      <c r="BA71" s="144"/>
      <c r="BB71" s="144"/>
      <c r="BC71" s="144"/>
      <c r="BD71" s="144"/>
      <c r="BE71" s="144"/>
      <c r="BF71" s="144"/>
      <c r="BG71" s="144"/>
      <c r="BH71" s="144"/>
      <c r="BI71" s="144"/>
      <c r="BJ71" s="144"/>
      <c r="BK71" s="144"/>
      <c r="BL71" s="144"/>
      <c r="BM71" s="144"/>
      <c r="BN71" s="144"/>
      <c r="BO71" s="144"/>
      <c r="BP71" s="144"/>
    </row>
  </sheetData>
  <mergeCells count="153">
    <mergeCell ref="B68:AF68"/>
    <mergeCell ref="B69:BN69"/>
    <mergeCell ref="Y28:BP28"/>
    <mergeCell ref="AV45:BP45"/>
    <mergeCell ref="B43:O43"/>
    <mergeCell ref="P43:BP43"/>
    <mergeCell ref="B45:AA45"/>
    <mergeCell ref="AB45:AU45"/>
    <mergeCell ref="B37:S37"/>
    <mergeCell ref="B30:BN30"/>
    <mergeCell ref="B55:S55"/>
    <mergeCell ref="AT55:AZ55"/>
    <mergeCell ref="A66:AG66"/>
    <mergeCell ref="B67:AF67"/>
    <mergeCell ref="BF55:BK55"/>
    <mergeCell ref="AK64:BO64"/>
    <mergeCell ref="AK62:BO62"/>
    <mergeCell ref="B53:I53"/>
    <mergeCell ref="AV47:AX47"/>
    <mergeCell ref="AV48:AX48"/>
    <mergeCell ref="B35:BN35"/>
    <mergeCell ref="AM38:AR38"/>
    <mergeCell ref="BC37:BD37"/>
    <mergeCell ref="BF37:BK37"/>
    <mergeCell ref="B42:AR42"/>
    <mergeCell ref="B16:BP16"/>
    <mergeCell ref="B52:Y52"/>
    <mergeCell ref="B27:X27"/>
    <mergeCell ref="B28:X28"/>
    <mergeCell ref="BB33:BP33"/>
    <mergeCell ref="B32:M32"/>
    <mergeCell ref="N32:Y32"/>
    <mergeCell ref="Z32:AK32"/>
    <mergeCell ref="BB32:BP32"/>
    <mergeCell ref="AL32:BA32"/>
    <mergeCell ref="B33:M33"/>
    <mergeCell ref="N33:Y33"/>
    <mergeCell ref="B31:Y31"/>
    <mergeCell ref="Z33:AK33"/>
    <mergeCell ref="AL33:BA33"/>
    <mergeCell ref="AB48:AU48"/>
    <mergeCell ref="AV46:AX46"/>
    <mergeCell ref="B34:BN34"/>
    <mergeCell ref="B48:AA48"/>
    <mergeCell ref="BM37:BN37"/>
    <mergeCell ref="AT38:AZ38"/>
    <mergeCell ref="AT37:AZ37"/>
    <mergeCell ref="B24:X24"/>
    <mergeCell ref="B14:BP14"/>
    <mergeCell ref="B18:BP18"/>
    <mergeCell ref="C5:H5"/>
    <mergeCell ref="I5:O5"/>
    <mergeCell ref="B15:BP15"/>
    <mergeCell ref="B17:BP17"/>
    <mergeCell ref="A1:BP1"/>
    <mergeCell ref="A2:BP2"/>
    <mergeCell ref="BE5:BG5"/>
    <mergeCell ref="B10:BP10"/>
    <mergeCell ref="B11:BP11"/>
    <mergeCell ref="B12:BP12"/>
    <mergeCell ref="W3:AC3"/>
    <mergeCell ref="AN3:AO3"/>
    <mergeCell ref="AP3:AQ3"/>
    <mergeCell ref="AR3:AS3"/>
    <mergeCell ref="AT3:AV3"/>
    <mergeCell ref="B8:BP8"/>
    <mergeCell ref="AD3:AJ3"/>
    <mergeCell ref="AK3:AM3"/>
    <mergeCell ref="P5:U5"/>
    <mergeCell ref="BH5:BP5"/>
    <mergeCell ref="BR2:CP2"/>
    <mergeCell ref="BR3:CP3"/>
    <mergeCell ref="BF13:BG13"/>
    <mergeCell ref="B9:L9"/>
    <mergeCell ref="M9:BN9"/>
    <mergeCell ref="V5:BD5"/>
    <mergeCell ref="BH13:BN13"/>
    <mergeCell ref="R13:Y13"/>
    <mergeCell ref="AQ13:AR13"/>
    <mergeCell ref="AD13:AE13"/>
    <mergeCell ref="O13:Q13"/>
    <mergeCell ref="Z13:AC13"/>
    <mergeCell ref="AS13:BE13"/>
    <mergeCell ref="B13:G13"/>
    <mergeCell ref="AF13:AP13"/>
    <mergeCell ref="B7:BN7"/>
    <mergeCell ref="H13:N13"/>
    <mergeCell ref="BE6:BG6"/>
    <mergeCell ref="BH6:BN6"/>
    <mergeCell ref="B6:BD6"/>
    <mergeCell ref="T38:AK38"/>
    <mergeCell ref="B40:AQ40"/>
    <mergeCell ref="B25:X25"/>
    <mergeCell ref="B26:X26"/>
    <mergeCell ref="B23:BP23"/>
    <mergeCell ref="AF19:BP20"/>
    <mergeCell ref="AF21:BP22"/>
    <mergeCell ref="J20:AE22"/>
    <mergeCell ref="J19:M19"/>
    <mergeCell ref="N19:AE19"/>
    <mergeCell ref="B20:I22"/>
    <mergeCell ref="B19:I19"/>
    <mergeCell ref="Y24:BP24"/>
    <mergeCell ref="Y25:BP25"/>
    <mergeCell ref="B39:BN39"/>
    <mergeCell ref="B60:BN60"/>
    <mergeCell ref="T65:AI65"/>
    <mergeCell ref="B29:X29"/>
    <mergeCell ref="Y26:BN26"/>
    <mergeCell ref="T61:AI61"/>
    <mergeCell ref="AJ61:BP61"/>
    <mergeCell ref="T62:AI62"/>
    <mergeCell ref="T64:AI64"/>
    <mergeCell ref="B61:S61"/>
    <mergeCell ref="B64:S64"/>
    <mergeCell ref="B62:S62"/>
    <mergeCell ref="AT57:AZ57"/>
    <mergeCell ref="BC55:BD55"/>
    <mergeCell ref="AI57:AR57"/>
    <mergeCell ref="BC57:BD57"/>
    <mergeCell ref="BF57:BK57"/>
    <mergeCell ref="BM57:BN57"/>
    <mergeCell ref="Y29:BP29"/>
    <mergeCell ref="Y27:BP27"/>
    <mergeCell ref="AB51:BN51"/>
    <mergeCell ref="B51:AA51"/>
    <mergeCell ref="B50:BN50"/>
    <mergeCell ref="AM37:AR37"/>
    <mergeCell ref="T37:AK37"/>
    <mergeCell ref="B63:S63"/>
    <mergeCell ref="T63:AI63"/>
    <mergeCell ref="B47:AA47"/>
    <mergeCell ref="B46:AA46"/>
    <mergeCell ref="B41:BP41"/>
    <mergeCell ref="B49:AA49"/>
    <mergeCell ref="AB49:AU49"/>
    <mergeCell ref="AV49:AX49"/>
    <mergeCell ref="B65:S65"/>
    <mergeCell ref="B44:AU44"/>
    <mergeCell ref="AB46:AU46"/>
    <mergeCell ref="AB47:AU47"/>
    <mergeCell ref="T58:AG58"/>
    <mergeCell ref="AI58:AR58"/>
    <mergeCell ref="AT58:AZ58"/>
    <mergeCell ref="B59:BN59"/>
    <mergeCell ref="BM55:BN55"/>
    <mergeCell ref="T55:AG55"/>
    <mergeCell ref="AI55:AR55"/>
    <mergeCell ref="T56:AG56"/>
    <mergeCell ref="AI56:AR56"/>
    <mergeCell ref="AT56:AZ56"/>
    <mergeCell ref="B57:S57"/>
    <mergeCell ref="T57:AG57"/>
  </mergeCells>
  <dataValidations xWindow="78" yWindow="527" count="22">
    <dataValidation allowBlank="1" showInputMessage="1" showErrorMessage="1" promptTitle="Пример:" prompt="Магазин &quot;Продукты&quot;" sqref="BO9:BP9"/>
    <dataValidation allowBlank="1" showInputMessage="1" showErrorMessage="1" promptTitle="Пример:" prompt="Александров Михаил Николаевич, 375291112233, michail@mail.ru" sqref="B17:BP17"/>
    <dataValidation allowBlank="1" showInputMessage="1" showErrorMessage="1" promptTitle="ВНИМАНИЕ!" prompt="Вводим значение без скобок, пробелов, тире и прочего!_x000a_Пример:_x000a_1234567_x000a_54321" sqref="N19:AE19"/>
    <dataValidation allowBlank="1" showInputMessage="1" showErrorMessage="1" promptTitle="Пример:" prompt="Пн-Пт 09:00-19:00 Сб-Вс 11:00-20:00" sqref="J20:AE22"/>
    <dataValidation allowBlank="1" showInputMessage="1" showErrorMessage="1" promptTitle="Пример:" prompt="Ivanov.Ivan@gmail.com" sqref="AF21:BP22"/>
    <dataValidation type="textLength" allowBlank="1" showInputMessage="1" showErrorMessage="1" errorTitle="Не верная длина BIC" error="BIC банка может содержать от 8 до 11 цифр" sqref="BO29:BP30 Y29:BN29">
      <formula1>8</formula1>
      <formula2>11</formula2>
    </dataValidation>
    <dataValidation allowBlank="1" showInputMessage="1" showErrorMessage="1" promptTitle="Пример:" prompt="Голубева, 17 оф.407" sqref="BO13:BP13"/>
    <dataValidation type="textLength" allowBlank="1" showInputMessage="1" showErrorMessage="1" errorTitle="Неверно указан индекс" error="Введено не 6 цифр" promptTitle="Введите индекс" prompt="Пример: 220019" sqref="B13:G13">
      <formula1>6</formula1>
      <formula2>6</formula2>
    </dataValidation>
    <dataValidation type="list" errorStyle="information" allowBlank="1" showInputMessage="1" promptTitle="ВНИМАНИЕ!" prompt="Выбираем значение из всплывающего списка!_x000a_" sqref="J19:M19">
      <formula1>Телефон</formula1>
    </dataValidation>
    <dataValidation type="textLength" allowBlank="1" showInputMessage="1" showErrorMessage="1" errorTitle="Неверная длина УНП!" error="Введено не 9 цифр" sqref="BH5:BP5">
      <formula1>9</formula1>
      <formula2>9</formula2>
    </dataValidation>
    <dataValidation type="textLength" allowBlank="1" showInputMessage="1" showErrorMessage="1" errorTitle="Неверно введен УНП" error="Введено не 9 цифр" sqref="Y25:BP25">
      <formula1>9</formula1>
      <formula2>9</formula2>
    </dataValidation>
    <dataValidation type="textLength" operator="equal" allowBlank="1" showInputMessage="1" showErrorMessage="1" errorTitle="Неверная длина р/с" error="Введено не 28 цифр" promptTitle="Пример:" prompt="BY76BPSB38191000005949330000" sqref="Y26:BP26">
      <formula1>28</formula1>
    </dataValidation>
    <dataValidation type="textLength" allowBlank="1" showInputMessage="1" showErrorMessage="1" errorTitle="Неверная длина МСС" error="Введено не 4 цифры" prompt="Описание МСС кодов можно посмотреть на вкладке &quot;МСС коды&quot;" sqref="B53:I54">
      <formula1>4</formula1>
      <formula2>4</formula2>
    </dataValidation>
    <dataValidation type="list" errorStyle="information" allowBlank="1" showInputMessage="1" showErrorMessage="1" errorTitle="ВНИМАНИЕ!!!" error="ВЫБЕРИТЕ ЗНАЧЕНИЕ ИЗ СПИСКА!!!" promptTitle="ВНИМАНИЕ!" prompt="Выбираем значение из всплывающего списка!" sqref="R13:Y13">
      <formula1>Район</formula1>
    </dataValidation>
    <dataValidation errorStyle="warning" allowBlank="1" showInputMessage="1" showErrorMessage="1" error="Будьте внимательны при вводе значения вручную!_x000a_Используйте значения из выпадающего списка." sqref="AK3"/>
    <dataValidation allowBlank="1" showInputMessage="1" showErrorMessage="1" promptTitle="Пример:" prompt="&quot;Ромашка&quot;_x000a_для ИП: Иванов Иван Иванович" sqref="V5:BD5"/>
    <dataValidation allowBlank="1" showInputMessage="1" showErrorMessage="1" promptTitle="Пример:" prompt="Ленина" sqref="AS13:BE13"/>
    <dataValidation allowBlank="1" showInputMessage="1" showErrorMessage="1" promptTitle="Пример:" prompt="10_x000a_10/1_x000a_10/1 кв.1_x000a_10/1 оф. 5" sqref="BH13:BN13"/>
    <dataValidation allowBlank="1" showInputMessage="1" showErrorMessage="1" promptTitle="Пример:" prompt="www.romashka.by" sqref="M9:BN9"/>
    <dataValidation allowBlank="1" showInputMessage="1" showErrorMessage="1" promptTitle="Пример:" prompt="Розничная торговля женской одеждой" sqref="B11:BP11"/>
    <dataValidation allowBlank="1" showInputMessage="1" showErrorMessage="1" promptTitle="Пример:" prompt="Иванов Иван Иванович, директор" sqref="B15:BP15"/>
    <dataValidation allowBlank="1" showInputMessage="1" showErrorMessage="1" promptTitle="Пример:" prompt="ОДО &quot;НоваТорг&quot;" sqref="Y24:BP24"/>
  </dataValidations>
  <printOptions horizontalCentered="1"/>
  <pageMargins left="0.39370078740157483" right="0.39370078740157483" top="0.39370078740157483" bottom="0.39370078740157483" header="0" footer="0"/>
  <pageSetup paperSize="9" scale="80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xWindow="78" yWindow="527" count="13">
        <x14:dataValidation type="list" allowBlank="1" showInputMessage="1">
          <x14:formula1>
            <xm:f>'Список значений'!$A$2:$A$3</xm:f>
          </x14:formula1>
          <xm:sqref>B33:M33</xm:sqref>
        </x14:dataValidation>
        <x14:dataValidation type="list" allowBlank="1" showInputMessage="1" showErrorMessage="1" errorTitle="ВНИМАНИЕ!!!" error="ВЫБЕРИТЕ ЧИСЛОВОЕ ЗНАЧЕНИЕ ИЗ ВСПЛЫВАЮЩЕГО СПИСКА!!!" promptTitle="ВНИМАНИЕ!" prompt="Указываем только цифровое значение из всплывающего списка!_x000a_">
          <x14:formula1>
            <xm:f>'Список значений'!$E$10:$E$49</xm:f>
          </x14:formula1>
          <xm:sqref>B41:BP41</xm:sqref>
        </x14:dataValidation>
        <x14:dataValidation type="list" allowBlank="1" showInputMessage="1" showErrorMessage="1">
          <x14:formula1>
            <xm:f>'Список значений'!$V$2:$V$32</xm:f>
          </x14:formula1>
          <xm:sqref>AP3:AQ3</xm:sqref>
        </x14:dataValidation>
        <x14:dataValidation type="list" allowBlank="1" showInputMessage="1" showErrorMessage="1">
          <x14:formula1>
            <xm:f>'Список значений'!$W$2:$W$13</xm:f>
          </x14:formula1>
          <xm:sqref>AR3:AS3</xm:sqref>
        </x14:dataValidation>
        <x14:dataValidation type="list" allowBlank="1" showInputMessage="1" showErrorMessage="1">
          <x14:formula1>
            <xm:f>'Список значений'!$X$16:$X$19</xm:f>
          </x14:formula1>
          <xm:sqref>AT3:AV3</xm:sqref>
        </x14:dataValidation>
        <x14:dataValidation type="list" errorStyle="information" allowBlank="1" showInputMessage="1" promptTitle="ВНИМАНИЕ!" prompt="Выбираем значение из всплывающего списка!_x000a_Указывается подразделение, в котором открыт расчетный счет ОТС">
          <x14:formula1>
            <xm:f>'Список значений'!$D$10:$D$49</xm:f>
          </x14:formula1>
          <xm:sqref>Y28:BP28</xm:sqref>
        </x14:dataValidation>
        <x14:dataValidation type="list" errorStyle="information" allowBlank="1" showInputMessage="1" showErrorMessage="1" errorTitle="ВНИМАНИЕ!!!" error="ВЫБЕРИТЕ ЗНАЧЕНИЕ ИЗ СПИСКА!!!" promptTitle="ВНИМАНИЕ!" prompt="Выбираем значение из всплывающего списка!">
          <x14:formula1>
            <xm:f>'Список значений'!$AB$2:$AB$14</xm:f>
          </x14:formula1>
          <xm:sqref>AD13:AE13</xm:sqref>
        </x14:dataValidation>
        <x14:dataValidation type="list" errorStyle="information" allowBlank="1" showInputMessage="1" showErrorMessage="1" errorTitle="ВНИМАНИЕ!!!" error="ВЫБЕРИТЕ ЗНАЧЕНИЕ ИЗ СПИСКА!!!" promptTitle="ВНИМАНИЕ!" prompt="Выбираем значение из всплывающего списка!">
          <x14:formula1>
            <xm:f>'Список значений'!$R$2:$R$29</xm:f>
          </x14:formula1>
          <xm:sqref>AQ13:AR13</xm:sqref>
        </x14:dataValidation>
        <x14:dataValidation type="list" allowBlank="1" showInputMessage="1" showErrorMessage="1">
          <x14:formula1>
            <xm:f>'Список значений'!$X$2:$X$14</xm:f>
          </x14:formula1>
          <xm:sqref>AX3</xm:sqref>
        </x14:dataValidation>
        <x14:dataValidation type="list" allowBlank="1" showInputMessage="1" showErrorMessage="1" promptTitle="ВНИМАНИЕ!" prompt="Выбираем форму собственности из всплывающего списка!_x000a_Если значение отсутствует - ставим знак &quot;?&quot;.">
          <x14:formula1>
            <xm:f>'Список значений'!$AC$2:$AC$507</xm:f>
          </x14:formula1>
          <xm:sqref>I5</xm:sqref>
        </x14:dataValidation>
        <x14:dataValidation type="list" allowBlank="1" showInputMessage="1" showErrorMessage="1">
          <x14:formula1>
            <xm:f>'Список значений'!$F$2:$F$3</xm:f>
          </x14:formula1>
          <xm:sqref>B51:AA51</xm:sqref>
        </x14:dataValidation>
        <x14:dataValidation type="list" errorStyle="information" allowBlank="1" showInputMessage="1" showErrorMessage="1" promptTitle="ВНИМАНИЕ!" prompt="Выбираем значение из всплывающего списка!">
          <x14:formula1>
            <xm:f>'Список значений'!$P$2:$P$7</xm:f>
          </x14:formula1>
          <xm:sqref>H13</xm:sqref>
        </x14:dataValidation>
        <x14:dataValidation type="list" allowBlank="1" showInputMessage="1" showErrorMessage="1">
          <x14:formula1>
            <xm:f>'Список значений'!$Y$2:$Y$9</xm:f>
          </x14:formula1>
          <xm:sqref>AB46:AU49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theme="8" tint="0.59999389629810485"/>
    <pageSetUpPr fitToPage="1"/>
  </sheetPr>
  <dimension ref="A1:AH2"/>
  <sheetViews>
    <sheetView view="pageBreakPreview" zoomScale="85" zoomScaleNormal="100" zoomScaleSheetLayoutView="85" workbookViewId="0"/>
  </sheetViews>
  <sheetFormatPr defaultRowHeight="15" x14ac:dyDescent="0.25"/>
  <cols>
    <col min="1" max="1" width="6.7109375" bestFit="1" customWidth="1"/>
    <col min="2" max="2" width="6" bestFit="1" customWidth="1"/>
    <col min="3" max="3" width="7.7109375" bestFit="1" customWidth="1"/>
    <col min="4" max="4" width="8.28515625" bestFit="1" customWidth="1"/>
    <col min="5" max="5" width="25.5703125" bestFit="1" customWidth="1"/>
    <col min="6" max="6" width="10" bestFit="1" customWidth="1"/>
    <col min="7" max="7" width="10.85546875" customWidth="1"/>
    <col min="8" max="8" width="10.7109375" bestFit="1" customWidth="1"/>
    <col min="9" max="9" width="9.28515625" customWidth="1"/>
    <col min="10" max="10" width="13.5703125" bestFit="1" customWidth="1"/>
    <col min="11" max="11" width="29.5703125" customWidth="1"/>
    <col min="12" max="12" width="17.28515625" customWidth="1"/>
    <col min="13" max="13" width="20.85546875" bestFit="1" customWidth="1"/>
    <col min="14" max="14" width="5" bestFit="1" customWidth="1"/>
    <col min="15" max="15" width="29.42578125" customWidth="1"/>
    <col min="16" max="16" width="12" bestFit="1" customWidth="1"/>
    <col min="17" max="17" width="16.140625" customWidth="1"/>
    <col min="18" max="18" width="7.28515625" bestFit="1" customWidth="1"/>
    <col min="19" max="19" width="8.42578125" bestFit="1" customWidth="1"/>
    <col min="20" max="21" width="10.42578125" customWidth="1"/>
    <col min="22" max="22" width="7.7109375" bestFit="1" customWidth="1"/>
    <col min="23" max="23" width="9.28515625" customWidth="1"/>
    <col min="24" max="24" width="7.5703125" bestFit="1" customWidth="1"/>
    <col min="25" max="25" width="7.85546875" bestFit="1" customWidth="1"/>
    <col min="26" max="26" width="5.5703125" bestFit="1" customWidth="1"/>
    <col min="27" max="27" width="4.140625" bestFit="1" customWidth="1"/>
    <col min="28" max="28" width="4.85546875" bestFit="1" customWidth="1"/>
    <col min="29" max="29" width="4.7109375" bestFit="1" customWidth="1"/>
    <col min="30" max="30" width="7.85546875" bestFit="1" customWidth="1"/>
    <col min="31" max="31" width="6.7109375" bestFit="1" customWidth="1"/>
    <col min="32" max="32" width="9" bestFit="1" customWidth="1"/>
    <col min="33" max="33" width="8.140625" bestFit="1" customWidth="1"/>
    <col min="34" max="34" width="19" bestFit="1" customWidth="1"/>
  </cols>
  <sheetData>
    <row r="1" spans="1:34" ht="15.75" thickBot="1" x14ac:dyDescent="0.3">
      <c r="A1" s="20" t="s">
        <v>866</v>
      </c>
      <c r="B1" s="20" t="s">
        <v>867</v>
      </c>
      <c r="C1" s="21" t="s">
        <v>2065</v>
      </c>
      <c r="D1" s="21" t="s">
        <v>2066</v>
      </c>
      <c r="E1" s="21" t="s">
        <v>2067</v>
      </c>
      <c r="F1" s="21" t="s">
        <v>1</v>
      </c>
      <c r="G1" s="21" t="s">
        <v>2068</v>
      </c>
      <c r="H1" s="21" t="s">
        <v>2069</v>
      </c>
      <c r="I1" s="21" t="s">
        <v>2070</v>
      </c>
      <c r="J1" s="21" t="s">
        <v>2071</v>
      </c>
      <c r="K1" s="21" t="s">
        <v>2072</v>
      </c>
      <c r="L1" s="21" t="s">
        <v>2073</v>
      </c>
      <c r="M1" s="21" t="s">
        <v>868</v>
      </c>
      <c r="N1" s="21" t="s">
        <v>642</v>
      </c>
      <c r="O1" s="21" t="s">
        <v>2074</v>
      </c>
      <c r="P1" s="21" t="s">
        <v>2075</v>
      </c>
      <c r="Q1" s="21" t="s">
        <v>2076</v>
      </c>
      <c r="R1" s="21" t="s">
        <v>2077</v>
      </c>
      <c r="S1" s="21" t="s">
        <v>869</v>
      </c>
      <c r="T1" s="21" t="s">
        <v>870</v>
      </c>
      <c r="U1" s="21" t="s">
        <v>871</v>
      </c>
      <c r="V1" s="21" t="s">
        <v>2078</v>
      </c>
      <c r="W1" s="21" t="s">
        <v>2079</v>
      </c>
      <c r="X1" s="21" t="s">
        <v>2080</v>
      </c>
      <c r="Y1" s="21" t="s">
        <v>2081</v>
      </c>
      <c r="Z1" s="21" t="s">
        <v>2082</v>
      </c>
      <c r="AA1" s="21" t="s">
        <v>21</v>
      </c>
      <c r="AB1" s="21" t="s">
        <v>20</v>
      </c>
      <c r="AC1" s="22" t="s">
        <v>2083</v>
      </c>
      <c r="AD1" s="21" t="s">
        <v>2084</v>
      </c>
      <c r="AE1" s="21" t="s">
        <v>2085</v>
      </c>
      <c r="AF1" s="22" t="s">
        <v>2086</v>
      </c>
      <c r="AG1" s="21" t="s">
        <v>2087</v>
      </c>
      <c r="AH1" s="31" t="s">
        <v>1942</v>
      </c>
    </row>
    <row r="2" spans="1:34" x14ac:dyDescent="0.25">
      <c r="A2" s="23" t="s">
        <v>872</v>
      </c>
      <c r="B2" s="24"/>
      <c r="C2" s="25"/>
      <c r="D2" s="25">
        <f>'Заявка на регистрацию'!I5</f>
        <v>0</v>
      </c>
      <c r="E2" s="25">
        <f>'Заявка на регистрацию'!V5</f>
        <v>0</v>
      </c>
      <c r="F2" s="25">
        <f>'Заявка на регистрацию'!BH5</f>
        <v>0</v>
      </c>
      <c r="G2" s="25" t="str">
        <f>CONCATENATE('Заявка на регистрацию'!$AD$3,'Заявка на регистрацию'!$AK$3)</f>
        <v>UNF</v>
      </c>
      <c r="H2" s="24" t="str">
        <f>CONCATENATE('Заявка на регистрацию'!$AP$3,'Заявка на регистрацию'!$AR$3,'Заявка на регистрацию'!$AT$3)</f>
        <v/>
      </c>
      <c r="I2" s="28" t="s">
        <v>2009</v>
      </c>
      <c r="J2" s="187" t="str">
        <f>CONCATENATE('Заявка на регистрацию'!$AD$3,'Заявка на регистрацию'!$AK$3)</f>
        <v>UNF</v>
      </c>
      <c r="K2" s="25">
        <f>'Заявка на регистрацию'!B15</f>
        <v>0</v>
      </c>
      <c r="L2" s="25" t="str">
        <f>'Заявка на регистрацию'!B9</f>
        <v xml:space="preserve">Ресурс </v>
      </c>
      <c r="M2" s="25">
        <f>'Заявка на регистрацию'!M9:BN9</f>
        <v>0</v>
      </c>
      <c r="N2" s="29">
        <f>'Заявка на регистрацию'!B53</f>
        <v>0</v>
      </c>
      <c r="O2" s="29">
        <f>'Заявка на регистрацию'!B11</f>
        <v>0</v>
      </c>
      <c r="P2" s="25" t="str">
        <f>CONCATENATE('Заявка на регистрацию'!J19,'Заявка на регистрацию'!N19)</f>
        <v/>
      </c>
      <c r="Q2" s="25">
        <f>'Заявка на регистрацию'!J20</f>
        <v>0</v>
      </c>
      <c r="R2" s="25">
        <f>'Заявка на регистрацию'!B41</f>
        <v>0</v>
      </c>
      <c r="S2" s="25">
        <f>'Заявка на регистрацию'!B13</f>
        <v>0</v>
      </c>
      <c r="T2" s="25">
        <f>'Заявка на регистрацию'!H13</f>
        <v>0</v>
      </c>
      <c r="U2" s="25">
        <f>'Заявка на регистрацию'!R13</f>
        <v>0</v>
      </c>
      <c r="V2" s="25">
        <f>'Заявка на регистрацию'!AD13</f>
        <v>0</v>
      </c>
      <c r="W2" s="25">
        <f>'Заявка на регистрацию'!AF13</f>
        <v>0</v>
      </c>
      <c r="X2" s="25">
        <f>'Заявка на регистрацию'!AQ13</f>
        <v>0</v>
      </c>
      <c r="Y2" s="25">
        <f>'Заявка на регистрацию'!AS13</f>
        <v>0</v>
      </c>
      <c r="Z2" s="23">
        <f>'Заявка на регистрацию'!BH13</f>
        <v>0</v>
      </c>
      <c r="AA2" s="25"/>
      <c r="AB2" s="25"/>
      <c r="AC2" s="25"/>
      <c r="AD2" s="135">
        <f>'Заявка на регистрацию'!AV46</f>
        <v>0</v>
      </c>
      <c r="AE2" s="135">
        <f>'Заявка на регистрацию'!AV47</f>
        <v>0</v>
      </c>
      <c r="AF2" s="135">
        <f>'Заявка на регистрацию'!AV48</f>
        <v>0</v>
      </c>
      <c r="AG2" s="135">
        <f>'Заявка на регистрацию'!AV49</f>
        <v>0</v>
      </c>
      <c r="AH2">
        <f>'Заявка на регистрацию'!$AB$48</f>
        <v>0</v>
      </c>
    </row>
  </sheetData>
  <sheetProtection selectLockedCells="1" selectUnlockedCells="1"/>
  <pageMargins left="0.25" right="0.25" top="0.75" bottom="0.75" header="0.3" footer="0.3"/>
  <pageSetup paperSize="9" scale="3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theme="6" tint="0.79998168889431442"/>
  </sheetPr>
  <dimension ref="A1:C350"/>
  <sheetViews>
    <sheetView workbookViewId="0">
      <selection activeCell="B8" sqref="B8:C8"/>
    </sheetView>
  </sheetViews>
  <sheetFormatPr defaultRowHeight="15" x14ac:dyDescent="0.25"/>
  <cols>
    <col min="1" max="1" width="9.42578125" style="4" customWidth="1"/>
    <col min="2" max="2" width="56.85546875" style="2" customWidth="1"/>
    <col min="3" max="3" width="59.85546875" style="2" customWidth="1"/>
    <col min="4" max="16384" width="9.140625" style="2"/>
  </cols>
  <sheetData>
    <row r="1" spans="1:3" x14ac:dyDescent="0.25">
      <c r="A1" s="371" t="s">
        <v>801</v>
      </c>
      <c r="B1" s="371"/>
      <c r="C1" s="371"/>
    </row>
    <row r="2" spans="1:3" ht="15" customHeight="1" x14ac:dyDescent="0.25">
      <c r="A2" s="183" t="s">
        <v>642</v>
      </c>
      <c r="B2" s="373" t="s">
        <v>643</v>
      </c>
      <c r="C2" s="373"/>
    </row>
    <row r="3" spans="1:3" x14ac:dyDescent="0.25">
      <c r="A3" s="5" t="s">
        <v>639</v>
      </c>
      <c r="B3" s="367" t="s">
        <v>139</v>
      </c>
      <c r="C3" s="367"/>
    </row>
    <row r="4" spans="1:3" x14ac:dyDescent="0.25">
      <c r="A4" s="178">
        <v>4112</v>
      </c>
      <c r="B4" s="367" t="s">
        <v>767</v>
      </c>
      <c r="C4" s="367"/>
    </row>
    <row r="5" spans="1:3" x14ac:dyDescent="0.25">
      <c r="A5" s="178">
        <v>4121</v>
      </c>
      <c r="B5" s="367" t="s">
        <v>89</v>
      </c>
      <c r="C5" s="367"/>
    </row>
    <row r="6" spans="1:3" x14ac:dyDescent="0.25">
      <c r="A6" s="178">
        <v>4131</v>
      </c>
      <c r="B6" s="367" t="s">
        <v>768</v>
      </c>
      <c r="C6" s="367"/>
    </row>
    <row r="7" spans="1:3" x14ac:dyDescent="0.25">
      <c r="A7" s="178">
        <v>4722</v>
      </c>
      <c r="B7" s="367" t="s">
        <v>2064</v>
      </c>
      <c r="C7" s="367"/>
    </row>
    <row r="8" spans="1:3" x14ac:dyDescent="0.25">
      <c r="A8" s="178">
        <v>4900</v>
      </c>
      <c r="B8" s="368" t="s">
        <v>769</v>
      </c>
      <c r="C8" s="369"/>
    </row>
    <row r="9" spans="1:3" x14ac:dyDescent="0.25">
      <c r="A9" s="178">
        <v>4814</v>
      </c>
      <c r="B9" s="367" t="s">
        <v>770</v>
      </c>
      <c r="C9" s="367"/>
    </row>
    <row r="10" spans="1:3" ht="30" customHeight="1" x14ac:dyDescent="0.25">
      <c r="A10" s="178">
        <v>5200</v>
      </c>
      <c r="B10" s="367" t="s">
        <v>782</v>
      </c>
      <c r="C10" s="367"/>
    </row>
    <row r="11" spans="1:3" ht="30.75" customHeight="1" x14ac:dyDescent="0.25">
      <c r="A11" s="178">
        <v>5211</v>
      </c>
      <c r="B11" s="367" t="s">
        <v>771</v>
      </c>
      <c r="C11" s="367"/>
    </row>
    <row r="12" spans="1:3" ht="28.5" customHeight="1" x14ac:dyDescent="0.25">
      <c r="A12" s="178">
        <v>5261</v>
      </c>
      <c r="B12" s="367" t="s">
        <v>772</v>
      </c>
      <c r="C12" s="367"/>
    </row>
    <row r="13" spans="1:3" ht="30" customHeight="1" x14ac:dyDescent="0.25">
      <c r="A13" s="178">
        <v>5311</v>
      </c>
      <c r="B13" s="367" t="s">
        <v>783</v>
      </c>
      <c r="C13" s="367"/>
    </row>
    <row r="14" spans="1:3" ht="30.75" customHeight="1" x14ac:dyDescent="0.25">
      <c r="A14" s="178">
        <v>5331</v>
      </c>
      <c r="B14" s="367" t="s">
        <v>798</v>
      </c>
      <c r="C14" s="367"/>
    </row>
    <row r="15" spans="1:3" x14ac:dyDescent="0.25">
      <c r="A15" s="178">
        <v>5399</v>
      </c>
      <c r="B15" s="367" t="s">
        <v>90</v>
      </c>
      <c r="C15" s="367"/>
    </row>
    <row r="16" spans="1:3" x14ac:dyDescent="0.25">
      <c r="A16" s="178">
        <v>5441</v>
      </c>
      <c r="B16" s="367" t="s">
        <v>784</v>
      </c>
      <c r="C16" s="367"/>
    </row>
    <row r="17" spans="1:3" x14ac:dyDescent="0.25">
      <c r="A17" s="178">
        <v>5462</v>
      </c>
      <c r="B17" s="367" t="s">
        <v>785</v>
      </c>
      <c r="C17" s="367"/>
    </row>
    <row r="18" spans="1:3" x14ac:dyDescent="0.25">
      <c r="A18" s="178">
        <v>5499</v>
      </c>
      <c r="B18" s="367" t="s">
        <v>786</v>
      </c>
      <c r="C18" s="367"/>
    </row>
    <row r="19" spans="1:3" x14ac:dyDescent="0.25">
      <c r="A19" s="178">
        <v>5511</v>
      </c>
      <c r="B19" s="367" t="s">
        <v>91</v>
      </c>
      <c r="C19" s="367"/>
    </row>
    <row r="20" spans="1:3" x14ac:dyDescent="0.25">
      <c r="A20" s="178">
        <v>5533</v>
      </c>
      <c r="B20" s="367" t="s">
        <v>787</v>
      </c>
      <c r="C20" s="367"/>
    </row>
    <row r="21" spans="1:3" x14ac:dyDescent="0.25">
      <c r="A21" s="178">
        <v>5541</v>
      </c>
      <c r="B21" s="367" t="s">
        <v>92</v>
      </c>
      <c r="C21" s="367"/>
    </row>
    <row r="22" spans="1:3" x14ac:dyDescent="0.25">
      <c r="A22" s="178">
        <v>5542</v>
      </c>
      <c r="B22" s="367" t="s">
        <v>93</v>
      </c>
      <c r="C22" s="367"/>
    </row>
    <row r="23" spans="1:3" x14ac:dyDescent="0.25">
      <c r="A23" s="178">
        <v>5611</v>
      </c>
      <c r="B23" s="367" t="s">
        <v>94</v>
      </c>
      <c r="C23" s="367"/>
    </row>
    <row r="24" spans="1:3" x14ac:dyDescent="0.25">
      <c r="A24" s="178">
        <v>5621</v>
      </c>
      <c r="B24" s="367" t="s">
        <v>95</v>
      </c>
      <c r="C24" s="367"/>
    </row>
    <row r="25" spans="1:3" x14ac:dyDescent="0.25">
      <c r="A25" s="178">
        <v>5641</v>
      </c>
      <c r="B25" s="367" t="s">
        <v>96</v>
      </c>
      <c r="C25" s="367"/>
    </row>
    <row r="26" spans="1:3" x14ac:dyDescent="0.25">
      <c r="A26" s="178">
        <v>5651</v>
      </c>
      <c r="B26" s="367" t="s">
        <v>97</v>
      </c>
      <c r="C26" s="367"/>
    </row>
    <row r="27" spans="1:3" x14ac:dyDescent="0.25">
      <c r="A27" s="178">
        <v>5655</v>
      </c>
      <c r="B27" s="367" t="s">
        <v>98</v>
      </c>
      <c r="C27" s="367"/>
    </row>
    <row r="28" spans="1:3" x14ac:dyDescent="0.25">
      <c r="A28" s="178">
        <v>5661</v>
      </c>
      <c r="B28" s="367" t="s">
        <v>99</v>
      </c>
      <c r="C28" s="367"/>
    </row>
    <row r="29" spans="1:3" x14ac:dyDescent="0.25">
      <c r="A29" s="178">
        <v>5697</v>
      </c>
      <c r="B29" s="367" t="s">
        <v>100</v>
      </c>
      <c r="C29" s="367"/>
    </row>
    <row r="30" spans="1:3" x14ac:dyDescent="0.25">
      <c r="A30" s="178">
        <v>5681</v>
      </c>
      <c r="B30" s="367" t="s">
        <v>101</v>
      </c>
      <c r="C30" s="367"/>
    </row>
    <row r="31" spans="1:3" x14ac:dyDescent="0.25">
      <c r="A31" s="178">
        <v>5691</v>
      </c>
      <c r="B31" s="367" t="s">
        <v>102</v>
      </c>
      <c r="C31" s="367"/>
    </row>
    <row r="32" spans="1:3" x14ac:dyDescent="0.25">
      <c r="A32" s="178">
        <v>5712</v>
      </c>
      <c r="B32" s="367" t="s">
        <v>103</v>
      </c>
      <c r="C32" s="367"/>
    </row>
    <row r="33" spans="1:3" x14ac:dyDescent="0.25">
      <c r="A33" s="178">
        <v>5714</v>
      </c>
      <c r="B33" s="367" t="s">
        <v>104</v>
      </c>
      <c r="C33" s="367"/>
    </row>
    <row r="34" spans="1:3" x14ac:dyDescent="0.25">
      <c r="A34" s="178">
        <v>5719</v>
      </c>
      <c r="B34" s="367" t="s">
        <v>105</v>
      </c>
      <c r="C34" s="367"/>
    </row>
    <row r="35" spans="1:3" x14ac:dyDescent="0.25">
      <c r="A35" s="178">
        <v>5732</v>
      </c>
      <c r="B35" s="367" t="s">
        <v>106</v>
      </c>
      <c r="C35" s="367"/>
    </row>
    <row r="36" spans="1:3" x14ac:dyDescent="0.25">
      <c r="A36" s="178">
        <v>5733</v>
      </c>
      <c r="B36" s="367" t="s">
        <v>789</v>
      </c>
      <c r="C36" s="367"/>
    </row>
    <row r="37" spans="1:3" x14ac:dyDescent="0.25">
      <c r="A37" s="178">
        <v>5734</v>
      </c>
      <c r="B37" s="367" t="s">
        <v>107</v>
      </c>
      <c r="C37" s="367"/>
    </row>
    <row r="38" spans="1:3" x14ac:dyDescent="0.25">
      <c r="A38" s="178">
        <v>5812</v>
      </c>
      <c r="B38" s="367" t="s">
        <v>108</v>
      </c>
      <c r="C38" s="367"/>
    </row>
    <row r="39" spans="1:3" x14ac:dyDescent="0.25">
      <c r="A39" s="178">
        <v>5813</v>
      </c>
      <c r="B39" s="367" t="s">
        <v>109</v>
      </c>
      <c r="C39" s="367"/>
    </row>
    <row r="40" spans="1:3" x14ac:dyDescent="0.25">
      <c r="A40" s="178">
        <v>5814</v>
      </c>
      <c r="B40" s="367" t="s">
        <v>773</v>
      </c>
      <c r="C40" s="367"/>
    </row>
    <row r="41" spans="1:3" x14ac:dyDescent="0.25">
      <c r="A41" s="178">
        <v>5912</v>
      </c>
      <c r="B41" s="367" t="s">
        <v>110</v>
      </c>
      <c r="C41" s="367"/>
    </row>
    <row r="42" spans="1:3" x14ac:dyDescent="0.25">
      <c r="A42" s="178">
        <v>5921</v>
      </c>
      <c r="B42" s="367" t="s">
        <v>111</v>
      </c>
      <c r="C42" s="367"/>
    </row>
    <row r="43" spans="1:3" x14ac:dyDescent="0.25">
      <c r="A43" s="178">
        <v>5931</v>
      </c>
      <c r="B43" s="370" t="s">
        <v>774</v>
      </c>
      <c r="C43" s="370"/>
    </row>
    <row r="44" spans="1:3" x14ac:dyDescent="0.25">
      <c r="A44" s="178">
        <v>5932</v>
      </c>
      <c r="B44" s="367" t="s">
        <v>112</v>
      </c>
      <c r="C44" s="367"/>
    </row>
    <row r="45" spans="1:3" x14ac:dyDescent="0.25">
      <c r="A45" s="178">
        <v>5940</v>
      </c>
      <c r="B45" s="367" t="s">
        <v>113</v>
      </c>
      <c r="C45" s="367"/>
    </row>
    <row r="46" spans="1:3" x14ac:dyDescent="0.25">
      <c r="A46" s="178">
        <v>5941</v>
      </c>
      <c r="B46" s="367" t="s">
        <v>114</v>
      </c>
      <c r="C46" s="367"/>
    </row>
    <row r="47" spans="1:3" x14ac:dyDescent="0.25">
      <c r="A47" s="178">
        <v>5942</v>
      </c>
      <c r="B47" s="367" t="s">
        <v>115</v>
      </c>
      <c r="C47" s="367"/>
    </row>
    <row r="48" spans="1:3" x14ac:dyDescent="0.25">
      <c r="A48" s="178">
        <v>5943</v>
      </c>
      <c r="B48" s="367" t="s">
        <v>116</v>
      </c>
      <c r="C48" s="367"/>
    </row>
    <row r="49" spans="1:3" x14ac:dyDescent="0.25">
      <c r="A49" s="178">
        <v>5944</v>
      </c>
      <c r="B49" s="367" t="s">
        <v>775</v>
      </c>
      <c r="C49" s="367"/>
    </row>
    <row r="50" spans="1:3" x14ac:dyDescent="0.25">
      <c r="A50" s="178">
        <v>5945</v>
      </c>
      <c r="B50" s="367" t="s">
        <v>790</v>
      </c>
      <c r="C50" s="367"/>
    </row>
    <row r="51" spans="1:3" x14ac:dyDescent="0.25">
      <c r="A51" s="178">
        <v>5947</v>
      </c>
      <c r="B51" s="367" t="s">
        <v>117</v>
      </c>
      <c r="C51" s="367"/>
    </row>
    <row r="52" spans="1:3" x14ac:dyDescent="0.25">
      <c r="A52" s="178">
        <v>5949</v>
      </c>
      <c r="B52" s="367" t="s">
        <v>791</v>
      </c>
      <c r="C52" s="367"/>
    </row>
    <row r="53" spans="1:3" x14ac:dyDescent="0.25">
      <c r="A53" s="178">
        <v>5977</v>
      </c>
      <c r="B53" s="367" t="s">
        <v>812</v>
      </c>
      <c r="C53" s="367"/>
    </row>
    <row r="54" spans="1:3" x14ac:dyDescent="0.25">
      <c r="A54" s="178">
        <v>5992</v>
      </c>
      <c r="B54" s="367" t="s">
        <v>118</v>
      </c>
      <c r="C54" s="367"/>
    </row>
    <row r="55" spans="1:3" x14ac:dyDescent="0.25">
      <c r="A55" s="178">
        <v>5993</v>
      </c>
      <c r="B55" s="367" t="s">
        <v>776</v>
      </c>
      <c r="C55" s="367"/>
    </row>
    <row r="56" spans="1:3" x14ac:dyDescent="0.25">
      <c r="A56" s="178">
        <v>5995</v>
      </c>
      <c r="B56" s="367" t="s">
        <v>777</v>
      </c>
      <c r="C56" s="367"/>
    </row>
    <row r="57" spans="1:3" ht="30" customHeight="1" x14ac:dyDescent="0.25">
      <c r="A57" s="178">
        <v>5999</v>
      </c>
      <c r="B57" s="367" t="s">
        <v>778</v>
      </c>
      <c r="C57" s="367"/>
    </row>
    <row r="58" spans="1:3" x14ac:dyDescent="0.25">
      <c r="A58" s="178">
        <v>6300</v>
      </c>
      <c r="B58" s="367" t="s">
        <v>120</v>
      </c>
      <c r="C58" s="367"/>
    </row>
    <row r="59" spans="1:3" x14ac:dyDescent="0.25">
      <c r="A59" s="178">
        <v>7011</v>
      </c>
      <c r="B59" s="367" t="s">
        <v>121</v>
      </c>
      <c r="C59" s="367"/>
    </row>
    <row r="60" spans="1:3" x14ac:dyDescent="0.25">
      <c r="A60" s="178">
        <v>7210</v>
      </c>
      <c r="B60" s="367" t="s">
        <v>122</v>
      </c>
      <c r="C60" s="367"/>
    </row>
    <row r="61" spans="1:3" x14ac:dyDescent="0.25">
      <c r="A61" s="178">
        <v>7211</v>
      </c>
      <c r="B61" s="367" t="s">
        <v>123</v>
      </c>
      <c r="C61" s="367"/>
    </row>
    <row r="62" spans="1:3" x14ac:dyDescent="0.25">
      <c r="A62" s="178">
        <v>7221</v>
      </c>
      <c r="B62" s="367" t="s">
        <v>799</v>
      </c>
      <c r="C62" s="367"/>
    </row>
    <row r="63" spans="1:3" x14ac:dyDescent="0.25">
      <c r="A63" s="178">
        <v>7230</v>
      </c>
      <c r="B63" s="367" t="s">
        <v>779</v>
      </c>
      <c r="C63" s="367"/>
    </row>
    <row r="64" spans="1:3" x14ac:dyDescent="0.25">
      <c r="A64" s="178">
        <v>7261</v>
      </c>
      <c r="B64" s="367" t="s">
        <v>792</v>
      </c>
      <c r="C64" s="367"/>
    </row>
    <row r="65" spans="1:3" x14ac:dyDescent="0.25">
      <c r="A65" s="178">
        <v>7298</v>
      </c>
      <c r="B65" s="367" t="s">
        <v>645</v>
      </c>
      <c r="C65" s="367"/>
    </row>
    <row r="66" spans="1:3" x14ac:dyDescent="0.25">
      <c r="A66" s="178">
        <v>7299</v>
      </c>
      <c r="B66" s="367" t="s">
        <v>2029</v>
      </c>
      <c r="C66" s="367"/>
    </row>
    <row r="67" spans="1:3" x14ac:dyDescent="0.25">
      <c r="A67" s="178">
        <v>7338</v>
      </c>
      <c r="B67" s="367" t="s">
        <v>124</v>
      </c>
      <c r="C67" s="367"/>
    </row>
    <row r="68" spans="1:3" x14ac:dyDescent="0.25">
      <c r="A68" s="178">
        <v>7512</v>
      </c>
      <c r="B68" s="367" t="s">
        <v>125</v>
      </c>
      <c r="C68" s="367"/>
    </row>
    <row r="69" spans="1:3" x14ac:dyDescent="0.25">
      <c r="A69" s="178">
        <v>7523</v>
      </c>
      <c r="B69" s="367" t="s">
        <v>126</v>
      </c>
      <c r="C69" s="367"/>
    </row>
    <row r="70" spans="1:3" x14ac:dyDescent="0.25">
      <c r="A70" s="178">
        <v>7538</v>
      </c>
      <c r="B70" s="367" t="s">
        <v>127</v>
      </c>
      <c r="C70" s="367"/>
    </row>
    <row r="71" spans="1:3" x14ac:dyDescent="0.25">
      <c r="A71" s="178">
        <v>7542</v>
      </c>
      <c r="B71" s="367" t="s">
        <v>128</v>
      </c>
      <c r="C71" s="367"/>
    </row>
    <row r="72" spans="1:3" x14ac:dyDescent="0.25">
      <c r="A72" s="178">
        <v>7832</v>
      </c>
      <c r="B72" s="367" t="s">
        <v>129</v>
      </c>
      <c r="C72" s="367"/>
    </row>
    <row r="73" spans="1:3" x14ac:dyDescent="0.25">
      <c r="A73" s="178">
        <v>7922</v>
      </c>
      <c r="B73" s="367" t="s">
        <v>130</v>
      </c>
      <c r="C73" s="367"/>
    </row>
    <row r="74" spans="1:3" x14ac:dyDescent="0.25">
      <c r="A74" s="178">
        <v>7932</v>
      </c>
      <c r="B74" s="367" t="s">
        <v>131</v>
      </c>
      <c r="C74" s="367"/>
    </row>
    <row r="75" spans="1:3" x14ac:dyDescent="0.25">
      <c r="A75" s="178">
        <v>7933</v>
      </c>
      <c r="B75" s="367" t="s">
        <v>132</v>
      </c>
      <c r="C75" s="367"/>
    </row>
    <row r="76" spans="1:3" x14ac:dyDescent="0.25">
      <c r="A76" s="178">
        <v>7941</v>
      </c>
      <c r="B76" s="367" t="s">
        <v>780</v>
      </c>
      <c r="C76" s="367"/>
    </row>
    <row r="77" spans="1:3" x14ac:dyDescent="0.25">
      <c r="A77" s="178">
        <v>7996</v>
      </c>
      <c r="B77" s="367" t="s">
        <v>793</v>
      </c>
      <c r="C77" s="367"/>
    </row>
    <row r="78" spans="1:3" x14ac:dyDescent="0.25">
      <c r="A78" s="178">
        <v>8011</v>
      </c>
      <c r="B78" s="370" t="s">
        <v>781</v>
      </c>
      <c r="C78" s="370"/>
    </row>
    <row r="79" spans="1:3" x14ac:dyDescent="0.25">
      <c r="A79" s="178">
        <v>8021</v>
      </c>
      <c r="B79" s="370" t="s">
        <v>133</v>
      </c>
      <c r="C79" s="370"/>
    </row>
    <row r="80" spans="1:3" x14ac:dyDescent="0.25">
      <c r="A80" s="178">
        <v>8043</v>
      </c>
      <c r="B80" s="367" t="s">
        <v>134</v>
      </c>
      <c r="C80" s="367"/>
    </row>
    <row r="81" spans="1:3" x14ac:dyDescent="0.25">
      <c r="A81" s="178">
        <v>8062</v>
      </c>
      <c r="B81" s="367" t="s">
        <v>794</v>
      </c>
      <c r="C81" s="367"/>
    </row>
    <row r="82" spans="1:3" x14ac:dyDescent="0.25">
      <c r="A82" s="178">
        <v>8099</v>
      </c>
      <c r="B82" s="377" t="s">
        <v>588</v>
      </c>
      <c r="C82" s="378"/>
    </row>
    <row r="83" spans="1:3" x14ac:dyDescent="0.25">
      <c r="A83" s="178">
        <v>7995</v>
      </c>
      <c r="B83" s="367" t="s">
        <v>135</v>
      </c>
      <c r="C83" s="367"/>
    </row>
    <row r="84" spans="1:3" ht="26.25" customHeight="1" x14ac:dyDescent="0.25">
      <c r="A84" s="178">
        <v>7999</v>
      </c>
      <c r="B84" s="367" t="s">
        <v>2030</v>
      </c>
      <c r="C84" s="367"/>
    </row>
    <row r="85" spans="1:3" x14ac:dyDescent="0.25">
      <c r="A85" s="375">
        <v>7993</v>
      </c>
      <c r="B85" s="367" t="s">
        <v>136</v>
      </c>
      <c r="C85" s="367"/>
    </row>
    <row r="86" spans="1:3" x14ac:dyDescent="0.25">
      <c r="A86" s="375"/>
      <c r="B86" s="367"/>
      <c r="C86" s="367"/>
    </row>
    <row r="87" spans="1:3" ht="28.5" customHeight="1" x14ac:dyDescent="0.25">
      <c r="A87" s="15">
        <v>7929</v>
      </c>
      <c r="B87" s="376" t="s">
        <v>137</v>
      </c>
      <c r="C87" s="376"/>
    </row>
    <row r="88" spans="1:3" ht="15.75" x14ac:dyDescent="0.25">
      <c r="A88" s="16"/>
      <c r="B88" s="7"/>
      <c r="C88" s="17"/>
    </row>
    <row r="89" spans="1:3" ht="15.75" x14ac:dyDescent="0.25">
      <c r="A89" s="6"/>
      <c r="B89" s="7"/>
      <c r="C89" s="7"/>
    </row>
    <row r="90" spans="1:3" x14ac:dyDescent="0.25">
      <c r="A90" s="372" t="s">
        <v>802</v>
      </c>
      <c r="B90" s="372"/>
      <c r="C90" s="372"/>
    </row>
    <row r="91" spans="1:3" x14ac:dyDescent="0.25">
      <c r="A91" s="184" t="s">
        <v>2032</v>
      </c>
      <c r="B91" s="184" t="s">
        <v>644</v>
      </c>
      <c r="C91" s="184" t="s">
        <v>2033</v>
      </c>
    </row>
    <row r="92" spans="1:3" x14ac:dyDescent="0.25">
      <c r="A92" s="180" t="s">
        <v>639</v>
      </c>
      <c r="B92" s="179" t="s">
        <v>138</v>
      </c>
      <c r="C92" s="179" t="s">
        <v>139</v>
      </c>
    </row>
    <row r="93" spans="1:3" x14ac:dyDescent="0.25">
      <c r="A93" s="180" t="s">
        <v>640</v>
      </c>
      <c r="B93" s="179" t="s">
        <v>140</v>
      </c>
      <c r="C93" s="179" t="s">
        <v>141</v>
      </c>
    </row>
    <row r="94" spans="1:3" x14ac:dyDescent="0.25">
      <c r="A94" s="180" t="s">
        <v>641</v>
      </c>
      <c r="B94" s="179" t="s">
        <v>142</v>
      </c>
      <c r="C94" s="179" t="s">
        <v>143</v>
      </c>
    </row>
    <row r="95" spans="1:3" ht="25.5" x14ac:dyDescent="0.25">
      <c r="A95" s="374">
        <v>1520</v>
      </c>
      <c r="B95" s="370" t="s">
        <v>144</v>
      </c>
      <c r="C95" s="179" t="s">
        <v>145</v>
      </c>
    </row>
    <row r="96" spans="1:3" x14ac:dyDescent="0.25">
      <c r="A96" s="374"/>
      <c r="B96" s="370"/>
      <c r="C96" s="179" t="s">
        <v>146</v>
      </c>
    </row>
    <row r="97" spans="1:3" x14ac:dyDescent="0.25">
      <c r="A97" s="181">
        <v>1711</v>
      </c>
      <c r="B97" s="179" t="s">
        <v>147</v>
      </c>
      <c r="C97" s="179" t="s">
        <v>148</v>
      </c>
    </row>
    <row r="98" spans="1:3" x14ac:dyDescent="0.25">
      <c r="A98" s="181">
        <v>1731</v>
      </c>
      <c r="B98" s="179" t="s">
        <v>149</v>
      </c>
      <c r="C98" s="179" t="s">
        <v>150</v>
      </c>
    </row>
    <row r="99" spans="1:3" x14ac:dyDescent="0.25">
      <c r="A99" s="181">
        <v>1740</v>
      </c>
      <c r="B99" s="179" t="s">
        <v>151</v>
      </c>
      <c r="C99" s="179" t="s">
        <v>152</v>
      </c>
    </row>
    <row r="100" spans="1:3" x14ac:dyDescent="0.25">
      <c r="A100" s="181">
        <v>1750</v>
      </c>
      <c r="B100" s="179" t="s">
        <v>153</v>
      </c>
      <c r="C100" s="179" t="s">
        <v>154</v>
      </c>
    </row>
    <row r="101" spans="1:3" x14ac:dyDescent="0.25">
      <c r="A101" s="181">
        <v>1761</v>
      </c>
      <c r="B101" s="179" t="s">
        <v>155</v>
      </c>
      <c r="C101" s="179" t="s">
        <v>156</v>
      </c>
    </row>
    <row r="102" spans="1:3" x14ac:dyDescent="0.25">
      <c r="A102" s="181">
        <v>1771</v>
      </c>
      <c r="B102" s="179" t="s">
        <v>157</v>
      </c>
      <c r="C102" s="179" t="s">
        <v>158</v>
      </c>
    </row>
    <row r="103" spans="1:3" ht="25.5" x14ac:dyDescent="0.25">
      <c r="A103" s="181">
        <v>1799</v>
      </c>
      <c r="B103" s="179" t="s">
        <v>159</v>
      </c>
      <c r="C103" s="179" t="s">
        <v>160</v>
      </c>
    </row>
    <row r="104" spans="1:3" x14ac:dyDescent="0.25">
      <c r="A104" s="181">
        <v>2741</v>
      </c>
      <c r="B104" s="179" t="s">
        <v>161</v>
      </c>
      <c r="C104" s="179" t="s">
        <v>162</v>
      </c>
    </row>
    <row r="105" spans="1:3" x14ac:dyDescent="0.25">
      <c r="A105" s="181">
        <v>2791</v>
      </c>
      <c r="B105" s="179" t="s">
        <v>163</v>
      </c>
      <c r="C105" s="179" t="s">
        <v>164</v>
      </c>
    </row>
    <row r="106" spans="1:3" x14ac:dyDescent="0.25">
      <c r="A106" s="181">
        <v>2842</v>
      </c>
      <c r="B106" s="179" t="s">
        <v>165</v>
      </c>
      <c r="C106" s="179" t="s">
        <v>166</v>
      </c>
    </row>
    <row r="107" spans="1:3" x14ac:dyDescent="0.25">
      <c r="A107" s="181">
        <v>3000</v>
      </c>
      <c r="B107" s="179" t="s">
        <v>167</v>
      </c>
      <c r="C107" s="179" t="s">
        <v>168</v>
      </c>
    </row>
    <row r="108" spans="1:3" x14ac:dyDescent="0.25">
      <c r="A108" s="181">
        <v>3299</v>
      </c>
      <c r="B108" s="179" t="s">
        <v>167</v>
      </c>
      <c r="C108" s="179" t="s">
        <v>168</v>
      </c>
    </row>
    <row r="109" spans="1:3" x14ac:dyDescent="0.25">
      <c r="A109" s="181">
        <v>3351</v>
      </c>
      <c r="B109" s="179" t="s">
        <v>169</v>
      </c>
      <c r="C109" s="179" t="s">
        <v>88</v>
      </c>
    </row>
    <row r="110" spans="1:3" x14ac:dyDescent="0.25">
      <c r="A110" s="181">
        <v>3441</v>
      </c>
      <c r="B110" s="179" t="s">
        <v>169</v>
      </c>
      <c r="C110" s="179" t="s">
        <v>88</v>
      </c>
    </row>
    <row r="111" spans="1:3" x14ac:dyDescent="0.25">
      <c r="A111" s="181">
        <v>4011</v>
      </c>
      <c r="B111" s="179" t="s">
        <v>170</v>
      </c>
      <c r="C111" s="179" t="s">
        <v>171</v>
      </c>
    </row>
    <row r="112" spans="1:3" x14ac:dyDescent="0.25">
      <c r="A112" s="181">
        <v>4111</v>
      </c>
      <c r="B112" s="179" t="s">
        <v>172</v>
      </c>
      <c r="C112" s="179" t="s">
        <v>173</v>
      </c>
    </row>
    <row r="113" spans="1:3" x14ac:dyDescent="0.25">
      <c r="A113" s="181">
        <v>4112</v>
      </c>
      <c r="B113" s="179" t="s">
        <v>174</v>
      </c>
      <c r="C113" s="179" t="s">
        <v>175</v>
      </c>
    </row>
    <row r="114" spans="1:3" x14ac:dyDescent="0.25">
      <c r="A114" s="181">
        <v>4119</v>
      </c>
      <c r="B114" s="179" t="s">
        <v>176</v>
      </c>
      <c r="C114" s="179" t="s">
        <v>177</v>
      </c>
    </row>
    <row r="115" spans="1:3" x14ac:dyDescent="0.25">
      <c r="A115" s="181">
        <v>4121</v>
      </c>
      <c r="B115" s="179" t="s">
        <v>178</v>
      </c>
      <c r="C115" s="179" t="s">
        <v>179</v>
      </c>
    </row>
    <row r="116" spans="1:3" x14ac:dyDescent="0.25">
      <c r="A116" s="181">
        <v>4131</v>
      </c>
      <c r="B116" s="179" t="s">
        <v>180</v>
      </c>
      <c r="C116" s="179" t="s">
        <v>181</v>
      </c>
    </row>
    <row r="117" spans="1:3" ht="38.25" x14ac:dyDescent="0.25">
      <c r="A117" s="181">
        <v>4214</v>
      </c>
      <c r="B117" s="179" t="s">
        <v>182</v>
      </c>
      <c r="C117" s="179" t="s">
        <v>183</v>
      </c>
    </row>
    <row r="118" spans="1:3" x14ac:dyDescent="0.25">
      <c r="A118" s="181">
        <v>4215</v>
      </c>
      <c r="B118" s="179" t="s">
        <v>184</v>
      </c>
      <c r="C118" s="179" t="s">
        <v>185</v>
      </c>
    </row>
    <row r="119" spans="1:3" ht="25.5" x14ac:dyDescent="0.25">
      <c r="A119" s="181">
        <v>4225</v>
      </c>
      <c r="B119" s="179" t="s">
        <v>186</v>
      </c>
      <c r="C119" s="179" t="s">
        <v>187</v>
      </c>
    </row>
    <row r="120" spans="1:3" x14ac:dyDescent="0.25">
      <c r="A120" s="181">
        <v>4411</v>
      </c>
      <c r="B120" s="179" t="s">
        <v>188</v>
      </c>
      <c r="C120" s="179" t="s">
        <v>189</v>
      </c>
    </row>
    <row r="121" spans="1:3" x14ac:dyDescent="0.25">
      <c r="A121" s="181">
        <v>4457</v>
      </c>
      <c r="B121" s="179" t="s">
        <v>190</v>
      </c>
      <c r="C121" s="179" t="s">
        <v>191</v>
      </c>
    </row>
    <row r="122" spans="1:3" x14ac:dyDescent="0.25">
      <c r="A122" s="181">
        <v>4468</v>
      </c>
      <c r="B122" s="179" t="s">
        <v>192</v>
      </c>
      <c r="C122" s="179" t="s">
        <v>193</v>
      </c>
    </row>
    <row r="123" spans="1:3" x14ac:dyDescent="0.25">
      <c r="A123" s="181">
        <v>4511</v>
      </c>
      <c r="B123" s="179" t="s">
        <v>194</v>
      </c>
      <c r="C123" s="179" t="s">
        <v>195</v>
      </c>
    </row>
    <row r="124" spans="1:3" x14ac:dyDescent="0.25">
      <c r="A124" s="181">
        <v>4582</v>
      </c>
      <c r="B124" s="179" t="s">
        <v>196</v>
      </c>
      <c r="C124" s="179" t="s">
        <v>197</v>
      </c>
    </row>
    <row r="125" spans="1:3" x14ac:dyDescent="0.25">
      <c r="A125" s="181">
        <v>4722</v>
      </c>
      <c r="B125" s="179" t="s">
        <v>198</v>
      </c>
      <c r="C125" s="179" t="s">
        <v>199</v>
      </c>
    </row>
    <row r="126" spans="1:3" x14ac:dyDescent="0.25">
      <c r="A126" s="181">
        <v>4723</v>
      </c>
      <c r="B126" s="179" t="s">
        <v>200</v>
      </c>
      <c r="C126" s="179" t="s">
        <v>201</v>
      </c>
    </row>
    <row r="127" spans="1:3" x14ac:dyDescent="0.25">
      <c r="A127" s="181">
        <v>4784</v>
      </c>
      <c r="B127" s="179" t="s">
        <v>202</v>
      </c>
      <c r="C127" s="179" t="s">
        <v>203</v>
      </c>
    </row>
    <row r="128" spans="1:3" x14ac:dyDescent="0.25">
      <c r="A128" s="181">
        <v>4789</v>
      </c>
      <c r="B128" s="179" t="s">
        <v>204</v>
      </c>
      <c r="C128" s="179" t="s">
        <v>205</v>
      </c>
    </row>
    <row r="129" spans="1:3" x14ac:dyDescent="0.25">
      <c r="A129" s="181">
        <v>4812</v>
      </c>
      <c r="B129" s="179" t="s">
        <v>206</v>
      </c>
      <c r="C129" s="179" t="s">
        <v>207</v>
      </c>
    </row>
    <row r="130" spans="1:3" x14ac:dyDescent="0.25">
      <c r="A130" s="181">
        <v>4814</v>
      </c>
      <c r="B130" s="179" t="s">
        <v>208</v>
      </c>
      <c r="C130" s="179" t="s">
        <v>209</v>
      </c>
    </row>
    <row r="131" spans="1:3" x14ac:dyDescent="0.25">
      <c r="A131" s="181">
        <v>4816</v>
      </c>
      <c r="B131" s="179" t="s">
        <v>210</v>
      </c>
      <c r="C131" s="179" t="s">
        <v>211</v>
      </c>
    </row>
    <row r="132" spans="1:3" x14ac:dyDescent="0.25">
      <c r="A132" s="181">
        <v>4821</v>
      </c>
      <c r="B132" s="179" t="s">
        <v>212</v>
      </c>
      <c r="C132" s="179" t="s">
        <v>213</v>
      </c>
    </row>
    <row r="133" spans="1:3" x14ac:dyDescent="0.25">
      <c r="A133" s="181">
        <v>4829</v>
      </c>
      <c r="B133" s="179" t="s">
        <v>214</v>
      </c>
      <c r="C133" s="179" t="s">
        <v>215</v>
      </c>
    </row>
    <row r="134" spans="1:3" x14ac:dyDescent="0.25">
      <c r="A134" s="181">
        <v>4899</v>
      </c>
      <c r="B134" s="179" t="s">
        <v>216</v>
      </c>
      <c r="C134" s="179" t="s">
        <v>217</v>
      </c>
    </row>
    <row r="135" spans="1:3" x14ac:dyDescent="0.25">
      <c r="A135" s="181">
        <v>4900</v>
      </c>
      <c r="B135" s="179" t="s">
        <v>218</v>
      </c>
      <c r="C135" s="179" t="s">
        <v>219</v>
      </c>
    </row>
    <row r="136" spans="1:3" x14ac:dyDescent="0.25">
      <c r="A136" s="181">
        <v>5200</v>
      </c>
      <c r="B136" s="179" t="s">
        <v>220</v>
      </c>
      <c r="C136" s="182" t="s">
        <v>221</v>
      </c>
    </row>
    <row r="137" spans="1:3" x14ac:dyDescent="0.25">
      <c r="A137" s="181">
        <v>5211</v>
      </c>
      <c r="B137" s="179" t="s">
        <v>222</v>
      </c>
      <c r="C137" s="179" t="s">
        <v>223</v>
      </c>
    </row>
    <row r="138" spans="1:3" ht="38.25" x14ac:dyDescent="0.25">
      <c r="A138" s="181">
        <v>5231</v>
      </c>
      <c r="B138" s="179" t="s">
        <v>224</v>
      </c>
      <c r="C138" s="179" t="s">
        <v>796</v>
      </c>
    </row>
    <row r="139" spans="1:3" ht="38.25" x14ac:dyDescent="0.25">
      <c r="A139" s="181">
        <v>5251</v>
      </c>
      <c r="B139" s="179" t="s">
        <v>225</v>
      </c>
      <c r="C139" s="179" t="s">
        <v>797</v>
      </c>
    </row>
    <row r="140" spans="1:3" ht="25.5" x14ac:dyDescent="0.25">
      <c r="A140" s="181">
        <v>5261</v>
      </c>
      <c r="B140" s="179" t="s">
        <v>226</v>
      </c>
      <c r="C140" s="179" t="s">
        <v>227</v>
      </c>
    </row>
    <row r="141" spans="1:3" x14ac:dyDescent="0.25">
      <c r="A141" s="181">
        <v>5271</v>
      </c>
      <c r="B141" s="179" t="s">
        <v>228</v>
      </c>
      <c r="C141" s="179" t="s">
        <v>229</v>
      </c>
    </row>
    <row r="142" spans="1:3" x14ac:dyDescent="0.25">
      <c r="A142" s="181">
        <v>5300</v>
      </c>
      <c r="B142" s="179" t="s">
        <v>230</v>
      </c>
      <c r="C142" s="179" t="s">
        <v>231</v>
      </c>
    </row>
    <row r="143" spans="1:3" x14ac:dyDescent="0.25">
      <c r="A143" s="181">
        <v>5309</v>
      </c>
      <c r="B143" s="179" t="s">
        <v>232</v>
      </c>
      <c r="C143" s="179" t="s">
        <v>233</v>
      </c>
    </row>
    <row r="144" spans="1:3" x14ac:dyDescent="0.25">
      <c r="A144" s="181">
        <v>5310</v>
      </c>
      <c r="B144" s="179" t="s">
        <v>234</v>
      </c>
      <c r="C144" s="179" t="s">
        <v>235</v>
      </c>
    </row>
    <row r="145" spans="1:3" x14ac:dyDescent="0.25">
      <c r="A145" s="181">
        <v>5311</v>
      </c>
      <c r="B145" s="179" t="s">
        <v>236</v>
      </c>
      <c r="C145" s="179" t="s">
        <v>237</v>
      </c>
    </row>
    <row r="146" spans="1:3" x14ac:dyDescent="0.25">
      <c r="A146" s="181">
        <v>5331</v>
      </c>
      <c r="B146" s="179" t="s">
        <v>238</v>
      </c>
      <c r="C146" s="179" t="s">
        <v>239</v>
      </c>
    </row>
    <row r="147" spans="1:3" x14ac:dyDescent="0.25">
      <c r="A147" s="181">
        <v>5399</v>
      </c>
      <c r="B147" s="179" t="s">
        <v>240</v>
      </c>
      <c r="C147" s="179" t="s">
        <v>241</v>
      </c>
    </row>
    <row r="148" spans="1:3" x14ac:dyDescent="0.25">
      <c r="A148" s="181">
        <v>5411</v>
      </c>
      <c r="B148" s="179" t="s">
        <v>242</v>
      </c>
      <c r="C148" s="179" t="s">
        <v>243</v>
      </c>
    </row>
    <row r="149" spans="1:3" x14ac:dyDescent="0.25">
      <c r="A149" s="181">
        <v>5422</v>
      </c>
      <c r="B149" s="179" t="s">
        <v>244</v>
      </c>
      <c r="C149" s="179" t="s">
        <v>245</v>
      </c>
    </row>
    <row r="150" spans="1:3" x14ac:dyDescent="0.25">
      <c r="A150" s="181">
        <v>5441</v>
      </c>
      <c r="B150" s="179" t="s">
        <v>246</v>
      </c>
      <c r="C150" s="179" t="s">
        <v>247</v>
      </c>
    </row>
    <row r="151" spans="1:3" x14ac:dyDescent="0.25">
      <c r="A151" s="181">
        <v>5451</v>
      </c>
      <c r="B151" s="179" t="s">
        <v>248</v>
      </c>
      <c r="C151" s="179" t="s">
        <v>249</v>
      </c>
    </row>
    <row r="152" spans="1:3" x14ac:dyDescent="0.25">
      <c r="A152" s="181">
        <v>5462</v>
      </c>
      <c r="B152" s="179" t="s">
        <v>250</v>
      </c>
      <c r="C152" s="179" t="s">
        <v>251</v>
      </c>
    </row>
    <row r="153" spans="1:3" ht="25.5" x14ac:dyDescent="0.25">
      <c r="A153" s="181">
        <v>5499</v>
      </c>
      <c r="B153" s="179" t="s">
        <v>252</v>
      </c>
      <c r="C153" s="179" t="s">
        <v>253</v>
      </c>
    </row>
    <row r="154" spans="1:3" ht="25.5" x14ac:dyDescent="0.25">
      <c r="A154" s="181">
        <v>5511</v>
      </c>
      <c r="B154" s="179" t="s">
        <v>254</v>
      </c>
      <c r="C154" s="179" t="s">
        <v>255</v>
      </c>
    </row>
    <row r="155" spans="1:3" ht="25.5" x14ac:dyDescent="0.25">
      <c r="A155" s="181">
        <v>5521</v>
      </c>
      <c r="B155" s="179" t="s">
        <v>256</v>
      </c>
      <c r="C155" s="179" t="s">
        <v>257</v>
      </c>
    </row>
    <row r="156" spans="1:3" x14ac:dyDescent="0.25">
      <c r="A156" s="181">
        <v>5532</v>
      </c>
      <c r="B156" s="179" t="s">
        <v>258</v>
      </c>
      <c r="C156" s="179" t="s">
        <v>2031</v>
      </c>
    </row>
    <row r="157" spans="1:3" x14ac:dyDescent="0.25">
      <c r="A157" s="181">
        <v>5533</v>
      </c>
      <c r="B157" s="179" t="s">
        <v>259</v>
      </c>
      <c r="C157" s="179" t="s">
        <v>260</v>
      </c>
    </row>
    <row r="158" spans="1:3" x14ac:dyDescent="0.25">
      <c r="A158" s="181">
        <v>5541</v>
      </c>
      <c r="B158" s="179" t="s">
        <v>261</v>
      </c>
      <c r="C158" s="179" t="s">
        <v>262</v>
      </c>
    </row>
    <row r="159" spans="1:3" x14ac:dyDescent="0.25">
      <c r="A159" s="181">
        <v>5542</v>
      </c>
      <c r="B159" s="179" t="s">
        <v>263</v>
      </c>
      <c r="C159" s="179" t="s">
        <v>264</v>
      </c>
    </row>
    <row r="160" spans="1:3" x14ac:dyDescent="0.25">
      <c r="A160" s="181">
        <v>5551</v>
      </c>
      <c r="B160" s="179" t="s">
        <v>265</v>
      </c>
      <c r="C160" s="179" t="s">
        <v>266</v>
      </c>
    </row>
    <row r="161" spans="1:3" x14ac:dyDescent="0.25">
      <c r="A161" s="181">
        <v>5561</v>
      </c>
      <c r="B161" s="179" t="s">
        <v>267</v>
      </c>
      <c r="C161" s="179" t="s">
        <v>268</v>
      </c>
    </row>
    <row r="162" spans="1:3" x14ac:dyDescent="0.25">
      <c r="A162" s="181">
        <v>5571</v>
      </c>
      <c r="B162" s="179" t="s">
        <v>269</v>
      </c>
      <c r="C162" s="179" t="s">
        <v>270</v>
      </c>
    </row>
    <row r="163" spans="1:3" x14ac:dyDescent="0.25">
      <c r="A163" s="181">
        <v>5592</v>
      </c>
      <c r="B163" s="179" t="s">
        <v>271</v>
      </c>
      <c r="C163" s="179" t="s">
        <v>272</v>
      </c>
    </row>
    <row r="164" spans="1:3" x14ac:dyDescent="0.25">
      <c r="A164" s="181">
        <v>5598</v>
      </c>
      <c r="B164" s="179" t="s">
        <v>273</v>
      </c>
      <c r="C164" s="179" t="s">
        <v>274</v>
      </c>
    </row>
    <row r="165" spans="1:3" x14ac:dyDescent="0.25">
      <c r="A165" s="181">
        <v>5599</v>
      </c>
      <c r="B165" s="179" t="s">
        <v>275</v>
      </c>
      <c r="C165" s="179" t="s">
        <v>276</v>
      </c>
    </row>
    <row r="166" spans="1:3" x14ac:dyDescent="0.25">
      <c r="A166" s="181">
        <v>5611</v>
      </c>
      <c r="B166" s="179" t="s">
        <v>277</v>
      </c>
      <c r="C166" s="179" t="s">
        <v>278</v>
      </c>
    </row>
    <row r="167" spans="1:3" x14ac:dyDescent="0.25">
      <c r="A167" s="181">
        <v>5621</v>
      </c>
      <c r="B167" s="179" t="s">
        <v>279</v>
      </c>
      <c r="C167" s="179" t="s">
        <v>280</v>
      </c>
    </row>
    <row r="168" spans="1:3" ht="25.5" x14ac:dyDescent="0.25">
      <c r="A168" s="181">
        <v>5631</v>
      </c>
      <c r="B168" s="179" t="s">
        <v>281</v>
      </c>
      <c r="C168" s="179" t="s">
        <v>282</v>
      </c>
    </row>
    <row r="169" spans="1:3" x14ac:dyDescent="0.25">
      <c r="A169" s="181">
        <v>5641</v>
      </c>
      <c r="B169" s="179" t="s">
        <v>283</v>
      </c>
      <c r="C169" s="179" t="s">
        <v>284</v>
      </c>
    </row>
    <row r="170" spans="1:3" x14ac:dyDescent="0.25">
      <c r="A170" s="181">
        <v>5651</v>
      </c>
      <c r="B170" s="179" t="s">
        <v>285</v>
      </c>
      <c r="C170" s="179" t="s">
        <v>286</v>
      </c>
    </row>
    <row r="171" spans="1:3" x14ac:dyDescent="0.25">
      <c r="A171" s="181">
        <v>5655</v>
      </c>
      <c r="B171" s="179" t="s">
        <v>287</v>
      </c>
      <c r="C171" s="179" t="s">
        <v>288</v>
      </c>
    </row>
    <row r="172" spans="1:3" x14ac:dyDescent="0.25">
      <c r="A172" s="181">
        <v>5661</v>
      </c>
      <c r="B172" s="179" t="s">
        <v>289</v>
      </c>
      <c r="C172" s="179" t="s">
        <v>290</v>
      </c>
    </row>
    <row r="173" spans="1:3" x14ac:dyDescent="0.25">
      <c r="A173" s="181">
        <v>5681</v>
      </c>
      <c r="B173" s="179" t="s">
        <v>291</v>
      </c>
      <c r="C173" s="179" t="s">
        <v>292</v>
      </c>
    </row>
    <row r="174" spans="1:3" x14ac:dyDescent="0.25">
      <c r="A174" s="181">
        <v>5691</v>
      </c>
      <c r="B174" s="179" t="s">
        <v>293</v>
      </c>
      <c r="C174" s="179" t="s">
        <v>294</v>
      </c>
    </row>
    <row r="175" spans="1:3" x14ac:dyDescent="0.25">
      <c r="A175" s="181">
        <v>5697</v>
      </c>
      <c r="B175" s="179" t="s">
        <v>295</v>
      </c>
      <c r="C175" s="179" t="s">
        <v>296</v>
      </c>
    </row>
    <row r="176" spans="1:3" x14ac:dyDescent="0.25">
      <c r="A176" s="181">
        <v>5698</v>
      </c>
      <c r="B176" s="179" t="s">
        <v>297</v>
      </c>
      <c r="C176" s="179" t="s">
        <v>298</v>
      </c>
    </row>
    <row r="177" spans="1:3" x14ac:dyDescent="0.25">
      <c r="A177" s="181">
        <v>5699</v>
      </c>
      <c r="B177" s="179" t="s">
        <v>299</v>
      </c>
      <c r="C177" s="179" t="s">
        <v>300</v>
      </c>
    </row>
    <row r="178" spans="1:3" ht="25.5" x14ac:dyDescent="0.25">
      <c r="A178" s="181">
        <v>5712</v>
      </c>
      <c r="B178" s="179" t="s">
        <v>301</v>
      </c>
      <c r="C178" s="179" t="s">
        <v>302</v>
      </c>
    </row>
    <row r="179" spans="1:3" x14ac:dyDescent="0.25">
      <c r="A179" s="181">
        <v>5713</v>
      </c>
      <c r="B179" s="179" t="s">
        <v>303</v>
      </c>
      <c r="C179" s="179" t="s">
        <v>304</v>
      </c>
    </row>
    <row r="180" spans="1:3" x14ac:dyDescent="0.25">
      <c r="A180" s="181">
        <v>5714</v>
      </c>
      <c r="B180" s="179" t="s">
        <v>305</v>
      </c>
      <c r="C180" s="179" t="s">
        <v>306</v>
      </c>
    </row>
    <row r="181" spans="1:3" x14ac:dyDescent="0.25">
      <c r="A181" s="181">
        <v>5718</v>
      </c>
      <c r="B181" s="179" t="s">
        <v>307</v>
      </c>
      <c r="C181" s="179" t="s">
        <v>308</v>
      </c>
    </row>
    <row r="182" spans="1:3" ht="25.5" x14ac:dyDescent="0.25">
      <c r="A182" s="181">
        <v>5719</v>
      </c>
      <c r="B182" s="179" t="s">
        <v>309</v>
      </c>
      <c r="C182" s="179" t="s">
        <v>310</v>
      </c>
    </row>
    <row r="183" spans="1:3" x14ac:dyDescent="0.25">
      <c r="A183" s="181">
        <v>5722</v>
      </c>
      <c r="B183" s="179" t="s">
        <v>311</v>
      </c>
      <c r="C183" s="179" t="s">
        <v>312</v>
      </c>
    </row>
    <row r="184" spans="1:3" x14ac:dyDescent="0.25">
      <c r="A184" s="181">
        <v>5732</v>
      </c>
      <c r="B184" s="179" t="s">
        <v>313</v>
      </c>
      <c r="C184" s="179" t="s">
        <v>314</v>
      </c>
    </row>
    <row r="185" spans="1:3" ht="25.5" x14ac:dyDescent="0.25">
      <c r="A185" s="181">
        <v>5733</v>
      </c>
      <c r="B185" s="179" t="s">
        <v>315</v>
      </c>
      <c r="C185" s="179" t="s">
        <v>316</v>
      </c>
    </row>
    <row r="186" spans="1:3" x14ac:dyDescent="0.25">
      <c r="A186" s="181">
        <v>5734</v>
      </c>
      <c r="B186" s="179" t="s">
        <v>317</v>
      </c>
      <c r="C186" s="179" t="s">
        <v>318</v>
      </c>
    </row>
    <row r="187" spans="1:3" x14ac:dyDescent="0.25">
      <c r="A187" s="181">
        <v>5735</v>
      </c>
      <c r="B187" s="179" t="s">
        <v>319</v>
      </c>
      <c r="C187" s="179" t="s">
        <v>320</v>
      </c>
    </row>
    <row r="188" spans="1:3" x14ac:dyDescent="0.25">
      <c r="A188" s="181">
        <v>5811</v>
      </c>
      <c r="B188" s="179" t="s">
        <v>321</v>
      </c>
      <c r="C188" s="179" t="s">
        <v>322</v>
      </c>
    </row>
    <row r="189" spans="1:3" x14ac:dyDescent="0.25">
      <c r="A189" s="181">
        <v>5812</v>
      </c>
      <c r="B189" s="179" t="s">
        <v>323</v>
      </c>
      <c r="C189" s="179" t="s">
        <v>324</v>
      </c>
    </row>
    <row r="190" spans="1:3" x14ac:dyDescent="0.25">
      <c r="A190" s="181">
        <v>5813</v>
      </c>
      <c r="B190" s="179" t="s">
        <v>325</v>
      </c>
      <c r="C190" s="179" t="s">
        <v>326</v>
      </c>
    </row>
    <row r="191" spans="1:3" x14ac:dyDescent="0.25">
      <c r="A191" s="181">
        <v>5814</v>
      </c>
      <c r="B191" s="179" t="s">
        <v>327</v>
      </c>
      <c r="C191" s="179" t="s">
        <v>328</v>
      </c>
    </row>
    <row r="192" spans="1:3" x14ac:dyDescent="0.25">
      <c r="A192" s="181">
        <v>5912</v>
      </c>
      <c r="B192" s="179" t="s">
        <v>329</v>
      </c>
      <c r="C192" s="179" t="s">
        <v>110</v>
      </c>
    </row>
    <row r="193" spans="1:3" x14ac:dyDescent="0.25">
      <c r="A193" s="181">
        <v>5921</v>
      </c>
      <c r="B193" s="179" t="s">
        <v>330</v>
      </c>
      <c r="C193" s="179" t="s">
        <v>331</v>
      </c>
    </row>
    <row r="194" spans="1:3" x14ac:dyDescent="0.25">
      <c r="A194" s="181">
        <v>5931</v>
      </c>
      <c r="B194" s="179" t="s">
        <v>332</v>
      </c>
      <c r="C194" s="179" t="s">
        <v>333</v>
      </c>
    </row>
    <row r="195" spans="1:3" x14ac:dyDescent="0.25">
      <c r="A195" s="181">
        <v>5932</v>
      </c>
      <c r="B195" s="179" t="s">
        <v>334</v>
      </c>
      <c r="C195" s="179" t="s">
        <v>335</v>
      </c>
    </row>
    <row r="196" spans="1:3" x14ac:dyDescent="0.25">
      <c r="A196" s="181">
        <v>5933</v>
      </c>
      <c r="B196" s="179" t="s">
        <v>336</v>
      </c>
      <c r="C196" s="179" t="s">
        <v>337</v>
      </c>
    </row>
    <row r="197" spans="1:3" ht="25.5" x14ac:dyDescent="0.25">
      <c r="A197" s="181">
        <v>5935</v>
      </c>
      <c r="B197" s="179" t="s">
        <v>338</v>
      </c>
      <c r="C197" s="179" t="s">
        <v>339</v>
      </c>
    </row>
    <row r="198" spans="1:3" x14ac:dyDescent="0.25">
      <c r="A198" s="181">
        <v>5937</v>
      </c>
      <c r="B198" s="179" t="s">
        <v>340</v>
      </c>
      <c r="C198" s="179" t="s">
        <v>341</v>
      </c>
    </row>
    <row r="199" spans="1:3" x14ac:dyDescent="0.25">
      <c r="A199" s="181">
        <v>5940</v>
      </c>
      <c r="B199" s="179" t="s">
        <v>342</v>
      </c>
      <c r="C199" s="179" t="s">
        <v>343</v>
      </c>
    </row>
    <row r="200" spans="1:3" x14ac:dyDescent="0.25">
      <c r="A200" s="181">
        <v>5941</v>
      </c>
      <c r="B200" s="179" t="s">
        <v>344</v>
      </c>
      <c r="C200" s="179" t="s">
        <v>345</v>
      </c>
    </row>
    <row r="201" spans="1:3" x14ac:dyDescent="0.25">
      <c r="A201" s="181">
        <v>5942</v>
      </c>
      <c r="B201" s="179" t="s">
        <v>346</v>
      </c>
      <c r="C201" s="179" t="s">
        <v>347</v>
      </c>
    </row>
    <row r="202" spans="1:3" ht="25.5" x14ac:dyDescent="0.25">
      <c r="A202" s="181">
        <v>5943</v>
      </c>
      <c r="B202" s="179" t="s">
        <v>348</v>
      </c>
      <c r="C202" s="179" t="s">
        <v>349</v>
      </c>
    </row>
    <row r="203" spans="1:3" ht="25.5" x14ac:dyDescent="0.25">
      <c r="A203" s="181">
        <v>5944</v>
      </c>
      <c r="B203" s="179" t="s">
        <v>350</v>
      </c>
      <c r="C203" s="179" t="s">
        <v>351</v>
      </c>
    </row>
    <row r="204" spans="1:3" x14ac:dyDescent="0.25">
      <c r="A204" s="181">
        <v>5945</v>
      </c>
      <c r="B204" s="179" t="s">
        <v>352</v>
      </c>
      <c r="C204" s="179" t="s">
        <v>353</v>
      </c>
    </row>
    <row r="205" spans="1:3" x14ac:dyDescent="0.25">
      <c r="A205" s="181">
        <v>5946</v>
      </c>
      <c r="B205" s="179" t="s">
        <v>354</v>
      </c>
      <c r="C205" s="179" t="s">
        <v>355</v>
      </c>
    </row>
    <row r="206" spans="1:3" x14ac:dyDescent="0.25">
      <c r="A206" s="181">
        <v>5947</v>
      </c>
      <c r="B206" s="179" t="s">
        <v>356</v>
      </c>
      <c r="C206" s="179" t="s">
        <v>357</v>
      </c>
    </row>
    <row r="207" spans="1:3" x14ac:dyDescent="0.25">
      <c r="A207" s="181">
        <v>5948</v>
      </c>
      <c r="B207" s="179" t="s">
        <v>358</v>
      </c>
      <c r="C207" s="179" t="s">
        <v>788</v>
      </c>
    </row>
    <row r="208" spans="1:3" x14ac:dyDescent="0.25">
      <c r="A208" s="181">
        <v>5949</v>
      </c>
      <c r="B208" s="179" t="s">
        <v>359</v>
      </c>
      <c r="C208" s="179" t="s">
        <v>360</v>
      </c>
    </row>
    <row r="209" spans="1:3" x14ac:dyDescent="0.25">
      <c r="A209" s="181">
        <v>5950</v>
      </c>
      <c r="B209" s="179" t="s">
        <v>361</v>
      </c>
      <c r="C209" s="179" t="s">
        <v>362</v>
      </c>
    </row>
    <row r="210" spans="1:3" x14ac:dyDescent="0.25">
      <c r="A210" s="181">
        <v>5960</v>
      </c>
      <c r="B210" s="179" t="s">
        <v>363</v>
      </c>
      <c r="C210" s="179" t="s">
        <v>364</v>
      </c>
    </row>
    <row r="211" spans="1:3" x14ac:dyDescent="0.25">
      <c r="A211" s="181">
        <v>5962</v>
      </c>
      <c r="B211" s="179" t="s">
        <v>365</v>
      </c>
      <c r="C211" s="179" t="s">
        <v>366</v>
      </c>
    </row>
    <row r="212" spans="1:3" x14ac:dyDescent="0.25">
      <c r="A212" s="181">
        <v>5963</v>
      </c>
      <c r="B212" s="179" t="s">
        <v>367</v>
      </c>
      <c r="C212" s="179" t="s">
        <v>368</v>
      </c>
    </row>
    <row r="213" spans="1:3" x14ac:dyDescent="0.25">
      <c r="A213" s="181">
        <v>5964</v>
      </c>
      <c r="B213" s="179" t="s">
        <v>369</v>
      </c>
      <c r="C213" s="179" t="s">
        <v>370</v>
      </c>
    </row>
    <row r="214" spans="1:3" x14ac:dyDescent="0.25">
      <c r="A214" s="181">
        <v>5965</v>
      </c>
      <c r="B214" s="179" t="s">
        <v>371</v>
      </c>
      <c r="C214" s="179" t="s">
        <v>372</v>
      </c>
    </row>
    <row r="215" spans="1:3" x14ac:dyDescent="0.25">
      <c r="A215" s="181">
        <v>5966</v>
      </c>
      <c r="B215" s="179" t="s">
        <v>373</v>
      </c>
      <c r="C215" s="179" t="s">
        <v>374</v>
      </c>
    </row>
    <row r="216" spans="1:3" x14ac:dyDescent="0.25">
      <c r="A216" s="181">
        <v>5967</v>
      </c>
      <c r="B216" s="179" t="s">
        <v>375</v>
      </c>
      <c r="C216" s="179" t="s">
        <v>376</v>
      </c>
    </row>
    <row r="217" spans="1:3" x14ac:dyDescent="0.25">
      <c r="A217" s="181">
        <v>5968</v>
      </c>
      <c r="B217" s="179" t="s">
        <v>377</v>
      </c>
      <c r="C217" s="179" t="s">
        <v>378</v>
      </c>
    </row>
    <row r="218" spans="1:3" x14ac:dyDescent="0.25">
      <c r="A218" s="181">
        <v>5969</v>
      </c>
      <c r="B218" s="179" t="s">
        <v>379</v>
      </c>
      <c r="C218" s="179" t="s">
        <v>380</v>
      </c>
    </row>
    <row r="219" spans="1:3" x14ac:dyDescent="0.25">
      <c r="A219" s="181">
        <v>5970</v>
      </c>
      <c r="B219" s="179" t="s">
        <v>381</v>
      </c>
      <c r="C219" s="179" t="s">
        <v>382</v>
      </c>
    </row>
    <row r="220" spans="1:3" x14ac:dyDescent="0.25">
      <c r="A220" s="181">
        <v>5971</v>
      </c>
      <c r="B220" s="179" t="s">
        <v>383</v>
      </c>
      <c r="C220" s="179" t="s">
        <v>384</v>
      </c>
    </row>
    <row r="221" spans="1:3" x14ac:dyDescent="0.25">
      <c r="A221" s="181">
        <v>5972</v>
      </c>
      <c r="B221" s="179" t="s">
        <v>385</v>
      </c>
      <c r="C221" s="179" t="s">
        <v>386</v>
      </c>
    </row>
    <row r="222" spans="1:3" x14ac:dyDescent="0.25">
      <c r="A222" s="181">
        <v>5973</v>
      </c>
      <c r="B222" s="179" t="s">
        <v>387</v>
      </c>
      <c r="C222" s="179" t="s">
        <v>388</v>
      </c>
    </row>
    <row r="223" spans="1:3" x14ac:dyDescent="0.25">
      <c r="A223" s="181">
        <v>5975</v>
      </c>
      <c r="B223" s="179" t="s">
        <v>389</v>
      </c>
      <c r="C223" s="179" t="s">
        <v>390</v>
      </c>
    </row>
    <row r="224" spans="1:3" x14ac:dyDescent="0.25">
      <c r="A224" s="181">
        <v>5976</v>
      </c>
      <c r="B224" s="179" t="s">
        <v>391</v>
      </c>
      <c r="C224" s="179" t="s">
        <v>392</v>
      </c>
    </row>
    <row r="225" spans="1:3" x14ac:dyDescent="0.25">
      <c r="A225" s="181">
        <v>5977</v>
      </c>
      <c r="B225" s="179" t="s">
        <v>393</v>
      </c>
      <c r="C225" s="179" t="s">
        <v>394</v>
      </c>
    </row>
    <row r="226" spans="1:3" x14ac:dyDescent="0.25">
      <c r="A226" s="181">
        <v>5978</v>
      </c>
      <c r="B226" s="179" t="s">
        <v>395</v>
      </c>
      <c r="C226" s="179" t="s">
        <v>396</v>
      </c>
    </row>
    <row r="227" spans="1:3" x14ac:dyDescent="0.25">
      <c r="A227" s="181">
        <v>5983</v>
      </c>
      <c r="B227" s="179" t="s">
        <v>397</v>
      </c>
      <c r="C227" s="179" t="s">
        <v>398</v>
      </c>
    </row>
    <row r="228" spans="1:3" x14ac:dyDescent="0.25">
      <c r="A228" s="181">
        <v>5992</v>
      </c>
      <c r="B228" s="179" t="s">
        <v>399</v>
      </c>
      <c r="C228" s="179" t="s">
        <v>400</v>
      </c>
    </row>
    <row r="229" spans="1:3" x14ac:dyDescent="0.25">
      <c r="A229" s="181">
        <v>5993</v>
      </c>
      <c r="B229" s="179" t="s">
        <v>401</v>
      </c>
      <c r="C229" s="179" t="s">
        <v>402</v>
      </c>
    </row>
    <row r="230" spans="1:3" x14ac:dyDescent="0.25">
      <c r="A230" s="181">
        <v>5994</v>
      </c>
      <c r="B230" s="179" t="s">
        <v>403</v>
      </c>
      <c r="C230" s="179" t="s">
        <v>404</v>
      </c>
    </row>
    <row r="231" spans="1:3" x14ac:dyDescent="0.25">
      <c r="A231" s="181">
        <v>5995</v>
      </c>
      <c r="B231" s="179" t="s">
        <v>405</v>
      </c>
      <c r="C231" s="179" t="s">
        <v>119</v>
      </c>
    </row>
    <row r="232" spans="1:3" x14ac:dyDescent="0.25">
      <c r="A232" s="181">
        <v>5996</v>
      </c>
      <c r="B232" s="179" t="s">
        <v>406</v>
      </c>
      <c r="C232" s="179" t="s">
        <v>407</v>
      </c>
    </row>
    <row r="233" spans="1:3" x14ac:dyDescent="0.25">
      <c r="A233" s="181">
        <v>5997</v>
      </c>
      <c r="B233" s="179" t="s">
        <v>408</v>
      </c>
      <c r="C233" s="179" t="s">
        <v>409</v>
      </c>
    </row>
    <row r="234" spans="1:3" x14ac:dyDescent="0.25">
      <c r="A234" s="181">
        <v>5998</v>
      </c>
      <c r="B234" s="179" t="s">
        <v>410</v>
      </c>
      <c r="C234" s="179" t="s">
        <v>411</v>
      </c>
    </row>
    <row r="235" spans="1:3" ht="25.5" x14ac:dyDescent="0.25">
      <c r="A235" s="181">
        <v>5999</v>
      </c>
      <c r="B235" s="179" t="s">
        <v>412</v>
      </c>
      <c r="C235" s="179" t="s">
        <v>413</v>
      </c>
    </row>
    <row r="236" spans="1:3" x14ac:dyDescent="0.25">
      <c r="A236" s="181">
        <v>6010</v>
      </c>
      <c r="B236" s="179" t="s">
        <v>414</v>
      </c>
      <c r="C236" s="179" t="s">
        <v>415</v>
      </c>
    </row>
    <row r="237" spans="1:3" x14ac:dyDescent="0.25">
      <c r="A237" s="181">
        <v>6011</v>
      </c>
      <c r="B237" s="179" t="s">
        <v>416</v>
      </c>
      <c r="C237" s="179" t="s">
        <v>417</v>
      </c>
    </row>
    <row r="238" spans="1:3" x14ac:dyDescent="0.25">
      <c r="A238" s="181">
        <v>6012</v>
      </c>
      <c r="B238" s="179" t="s">
        <v>418</v>
      </c>
      <c r="C238" s="179" t="s">
        <v>419</v>
      </c>
    </row>
    <row r="239" spans="1:3" x14ac:dyDescent="0.25">
      <c r="A239" s="181">
        <v>6051</v>
      </c>
      <c r="B239" s="179" t="s">
        <v>420</v>
      </c>
      <c r="C239" s="179" t="s">
        <v>421</v>
      </c>
    </row>
    <row r="240" spans="1:3" x14ac:dyDescent="0.25">
      <c r="A240" s="181">
        <v>6211</v>
      </c>
      <c r="B240" s="179" t="s">
        <v>422</v>
      </c>
      <c r="C240" s="179" t="s">
        <v>423</v>
      </c>
    </row>
    <row r="241" spans="1:3" x14ac:dyDescent="0.25">
      <c r="A241" s="181">
        <v>6300</v>
      </c>
      <c r="B241" s="179" t="s">
        <v>424</v>
      </c>
      <c r="C241" s="179" t="s">
        <v>425</v>
      </c>
    </row>
    <row r="242" spans="1:3" x14ac:dyDescent="0.25">
      <c r="A242" s="181">
        <v>6399</v>
      </c>
      <c r="B242" s="179" t="s">
        <v>426</v>
      </c>
      <c r="C242" s="179" t="s">
        <v>427</v>
      </c>
    </row>
    <row r="243" spans="1:3" x14ac:dyDescent="0.25">
      <c r="A243" s="181">
        <v>7011</v>
      </c>
      <c r="B243" s="179" t="s">
        <v>428</v>
      </c>
      <c r="C243" s="179" t="s">
        <v>429</v>
      </c>
    </row>
    <row r="244" spans="1:3" x14ac:dyDescent="0.25">
      <c r="A244" s="181">
        <v>7012</v>
      </c>
      <c r="B244" s="179" t="s">
        <v>430</v>
      </c>
      <c r="C244" s="179" t="s">
        <v>431</v>
      </c>
    </row>
    <row r="245" spans="1:3" x14ac:dyDescent="0.25">
      <c r="A245" s="181">
        <v>7032</v>
      </c>
      <c r="B245" s="179" t="s">
        <v>432</v>
      </c>
      <c r="C245" s="179" t="s">
        <v>433</v>
      </c>
    </row>
    <row r="246" spans="1:3" x14ac:dyDescent="0.25">
      <c r="A246" s="181">
        <v>7033</v>
      </c>
      <c r="B246" s="179" t="s">
        <v>434</v>
      </c>
      <c r="C246" s="179" t="s">
        <v>435</v>
      </c>
    </row>
    <row r="247" spans="1:3" x14ac:dyDescent="0.25">
      <c r="A247" s="181">
        <v>7210</v>
      </c>
      <c r="B247" s="179" t="s">
        <v>436</v>
      </c>
      <c r="C247" s="179" t="s">
        <v>437</v>
      </c>
    </row>
    <row r="248" spans="1:3" x14ac:dyDescent="0.25">
      <c r="A248" s="181">
        <v>7211</v>
      </c>
      <c r="B248" s="179" t="s">
        <v>438</v>
      </c>
      <c r="C248" s="179" t="s">
        <v>439</v>
      </c>
    </row>
    <row r="249" spans="1:3" x14ac:dyDescent="0.25">
      <c r="A249" s="181">
        <v>7216</v>
      </c>
      <c r="B249" s="179" t="s">
        <v>440</v>
      </c>
      <c r="C249" s="179" t="s">
        <v>441</v>
      </c>
    </row>
    <row r="250" spans="1:3" x14ac:dyDescent="0.25">
      <c r="A250" s="181">
        <v>7217</v>
      </c>
      <c r="B250" s="179" t="s">
        <v>442</v>
      </c>
      <c r="C250" s="179" t="s">
        <v>443</v>
      </c>
    </row>
    <row r="251" spans="1:3" x14ac:dyDescent="0.25">
      <c r="A251" s="181">
        <v>7230</v>
      </c>
      <c r="B251" s="179" t="s">
        <v>444</v>
      </c>
      <c r="C251" s="179" t="s">
        <v>795</v>
      </c>
    </row>
    <row r="252" spans="1:3" x14ac:dyDescent="0.25">
      <c r="A252" s="181">
        <v>7251</v>
      </c>
      <c r="B252" s="179" t="s">
        <v>445</v>
      </c>
      <c r="C252" s="179" t="s">
        <v>446</v>
      </c>
    </row>
    <row r="253" spans="1:3" x14ac:dyDescent="0.25">
      <c r="A253" s="181">
        <v>7261</v>
      </c>
      <c r="B253" s="179" t="s">
        <v>447</v>
      </c>
      <c r="C253" s="179" t="s">
        <v>448</v>
      </c>
    </row>
    <row r="254" spans="1:3" x14ac:dyDescent="0.25">
      <c r="A254" s="181">
        <v>7273</v>
      </c>
      <c r="B254" s="179" t="s">
        <v>449</v>
      </c>
      <c r="C254" s="179" t="s">
        <v>450</v>
      </c>
    </row>
    <row r="255" spans="1:3" x14ac:dyDescent="0.25">
      <c r="A255" s="181">
        <v>7276</v>
      </c>
      <c r="B255" s="179" t="s">
        <v>451</v>
      </c>
      <c r="C255" s="179" t="s">
        <v>452</v>
      </c>
    </row>
    <row r="256" spans="1:3" x14ac:dyDescent="0.25">
      <c r="A256" s="181">
        <v>7277</v>
      </c>
      <c r="B256" s="179" t="s">
        <v>453</v>
      </c>
      <c r="C256" s="179" t="s">
        <v>454</v>
      </c>
    </row>
    <row r="257" spans="1:3" x14ac:dyDescent="0.25">
      <c r="A257" s="181">
        <v>7278</v>
      </c>
      <c r="B257" s="179" t="s">
        <v>455</v>
      </c>
      <c r="C257" s="179" t="s">
        <v>456</v>
      </c>
    </row>
    <row r="258" spans="1:3" x14ac:dyDescent="0.25">
      <c r="A258" s="181">
        <v>7296</v>
      </c>
      <c r="B258" s="179" t="s">
        <v>457</v>
      </c>
      <c r="C258" s="179" t="s">
        <v>458</v>
      </c>
    </row>
    <row r="259" spans="1:3" x14ac:dyDescent="0.25">
      <c r="A259" s="181">
        <v>7297</v>
      </c>
      <c r="B259" s="179" t="s">
        <v>459</v>
      </c>
      <c r="C259" s="179" t="s">
        <v>460</v>
      </c>
    </row>
    <row r="260" spans="1:3" x14ac:dyDescent="0.25">
      <c r="A260" s="181">
        <v>7298</v>
      </c>
      <c r="B260" s="179" t="s">
        <v>461</v>
      </c>
      <c r="C260" s="179" t="s">
        <v>462</v>
      </c>
    </row>
    <row r="261" spans="1:3" x14ac:dyDescent="0.25">
      <c r="A261" s="181">
        <v>7299</v>
      </c>
      <c r="B261" s="179" t="s">
        <v>463</v>
      </c>
      <c r="C261" s="182" t="s">
        <v>464</v>
      </c>
    </row>
    <row r="262" spans="1:3" x14ac:dyDescent="0.25">
      <c r="A262" s="181">
        <v>7311</v>
      </c>
      <c r="B262" s="179" t="s">
        <v>465</v>
      </c>
      <c r="C262" s="179" t="s">
        <v>466</v>
      </c>
    </row>
    <row r="263" spans="1:3" x14ac:dyDescent="0.25">
      <c r="A263" s="181">
        <v>7321</v>
      </c>
      <c r="B263" s="179" t="s">
        <v>467</v>
      </c>
      <c r="C263" s="179" t="s">
        <v>468</v>
      </c>
    </row>
    <row r="264" spans="1:3" x14ac:dyDescent="0.25">
      <c r="A264" s="181">
        <v>7333</v>
      </c>
      <c r="B264" s="179" t="s">
        <v>469</v>
      </c>
      <c r="C264" s="179" t="s">
        <v>470</v>
      </c>
    </row>
    <row r="265" spans="1:3" x14ac:dyDescent="0.25">
      <c r="A265" s="181">
        <v>7338</v>
      </c>
      <c r="B265" s="179" t="s">
        <v>471</v>
      </c>
      <c r="C265" s="179" t="s">
        <v>472</v>
      </c>
    </row>
    <row r="266" spans="1:3" x14ac:dyDescent="0.25">
      <c r="A266" s="181">
        <v>7339</v>
      </c>
      <c r="B266" s="179" t="s">
        <v>473</v>
      </c>
      <c r="C266" s="179" t="s">
        <v>474</v>
      </c>
    </row>
    <row r="267" spans="1:3" x14ac:dyDescent="0.25">
      <c r="A267" s="181">
        <v>7342</v>
      </c>
      <c r="B267" s="179" t="s">
        <v>475</v>
      </c>
      <c r="C267" s="179" t="s">
        <v>476</v>
      </c>
    </row>
    <row r="268" spans="1:3" x14ac:dyDescent="0.25">
      <c r="A268" s="181">
        <v>7349</v>
      </c>
      <c r="B268" s="179" t="s">
        <v>477</v>
      </c>
      <c r="C268" s="179" t="s">
        <v>478</v>
      </c>
    </row>
    <row r="269" spans="1:3" x14ac:dyDescent="0.25">
      <c r="A269" s="181">
        <v>7361</v>
      </c>
      <c r="B269" s="179" t="s">
        <v>479</v>
      </c>
      <c r="C269" s="179" t="s">
        <v>480</v>
      </c>
    </row>
    <row r="270" spans="1:3" x14ac:dyDescent="0.25">
      <c r="A270" s="181">
        <v>7372</v>
      </c>
      <c r="B270" s="179" t="s">
        <v>481</v>
      </c>
      <c r="C270" s="179" t="s">
        <v>482</v>
      </c>
    </row>
    <row r="271" spans="1:3" x14ac:dyDescent="0.25">
      <c r="A271" s="181">
        <v>7375</v>
      </c>
      <c r="B271" s="179" t="s">
        <v>483</v>
      </c>
      <c r="C271" s="179" t="s">
        <v>484</v>
      </c>
    </row>
    <row r="272" spans="1:3" x14ac:dyDescent="0.25">
      <c r="A272" s="181">
        <v>7379</v>
      </c>
      <c r="B272" s="179" t="s">
        <v>485</v>
      </c>
      <c r="C272" s="179" t="s">
        <v>486</v>
      </c>
    </row>
    <row r="273" spans="1:3" x14ac:dyDescent="0.25">
      <c r="A273" s="181">
        <v>7392</v>
      </c>
      <c r="B273" s="179" t="s">
        <v>487</v>
      </c>
      <c r="C273" s="179" t="s">
        <v>488</v>
      </c>
    </row>
    <row r="274" spans="1:3" x14ac:dyDescent="0.25">
      <c r="A274" s="181">
        <v>7393</v>
      </c>
      <c r="B274" s="179" t="s">
        <v>489</v>
      </c>
      <c r="C274" s="179" t="s">
        <v>490</v>
      </c>
    </row>
    <row r="275" spans="1:3" x14ac:dyDescent="0.25">
      <c r="A275" s="181">
        <v>7394</v>
      </c>
      <c r="B275" s="179" t="s">
        <v>491</v>
      </c>
      <c r="C275" s="179" t="s">
        <v>492</v>
      </c>
    </row>
    <row r="276" spans="1:3" ht="38.25" x14ac:dyDescent="0.25">
      <c r="A276" s="181">
        <v>7395</v>
      </c>
      <c r="B276" s="179" t="s">
        <v>493</v>
      </c>
      <c r="C276" s="179" t="s">
        <v>800</v>
      </c>
    </row>
    <row r="277" spans="1:3" x14ac:dyDescent="0.25">
      <c r="A277" s="181">
        <v>7399</v>
      </c>
      <c r="B277" s="179" t="s">
        <v>494</v>
      </c>
      <c r="C277" s="179" t="s">
        <v>495</v>
      </c>
    </row>
    <row r="278" spans="1:3" x14ac:dyDescent="0.25">
      <c r="A278" s="181">
        <v>7511</v>
      </c>
      <c r="B278" s="179" t="s">
        <v>496</v>
      </c>
      <c r="C278" s="179" t="s">
        <v>497</v>
      </c>
    </row>
    <row r="279" spans="1:3" x14ac:dyDescent="0.25">
      <c r="A279" s="181">
        <v>7512</v>
      </c>
      <c r="B279" s="179" t="s">
        <v>498</v>
      </c>
      <c r="C279" s="179" t="s">
        <v>499</v>
      </c>
    </row>
    <row r="280" spans="1:3" x14ac:dyDescent="0.25">
      <c r="A280" s="181">
        <v>7513</v>
      </c>
      <c r="B280" s="179" t="s">
        <v>500</v>
      </c>
      <c r="C280" s="179" t="s">
        <v>501</v>
      </c>
    </row>
    <row r="281" spans="1:3" x14ac:dyDescent="0.25">
      <c r="A281" s="181">
        <v>7519</v>
      </c>
      <c r="B281" s="179" t="s">
        <v>502</v>
      </c>
      <c r="C281" s="179" t="s">
        <v>503</v>
      </c>
    </row>
    <row r="282" spans="1:3" x14ac:dyDescent="0.25">
      <c r="A282" s="181">
        <v>7523</v>
      </c>
      <c r="B282" s="179" t="s">
        <v>504</v>
      </c>
      <c r="C282" s="179" t="s">
        <v>505</v>
      </c>
    </row>
    <row r="283" spans="1:3" x14ac:dyDescent="0.25">
      <c r="A283" s="181">
        <v>7531</v>
      </c>
      <c r="B283" s="179" t="s">
        <v>506</v>
      </c>
      <c r="C283" s="179" t="s">
        <v>507</v>
      </c>
    </row>
    <row r="284" spans="1:3" x14ac:dyDescent="0.25">
      <c r="A284" s="181">
        <v>7534</v>
      </c>
      <c r="B284" s="179" t="s">
        <v>508</v>
      </c>
      <c r="C284" s="179" t="s">
        <v>509</v>
      </c>
    </row>
    <row r="285" spans="1:3" x14ac:dyDescent="0.25">
      <c r="A285" s="181">
        <v>7535</v>
      </c>
      <c r="B285" s="179" t="s">
        <v>510</v>
      </c>
      <c r="C285" s="179" t="s">
        <v>511</v>
      </c>
    </row>
    <row r="286" spans="1:3" x14ac:dyDescent="0.25">
      <c r="A286" s="181">
        <v>7538</v>
      </c>
      <c r="B286" s="179" t="s">
        <v>512</v>
      </c>
      <c r="C286" s="179" t="s">
        <v>513</v>
      </c>
    </row>
    <row r="287" spans="1:3" x14ac:dyDescent="0.25">
      <c r="A287" s="181">
        <v>7542</v>
      </c>
      <c r="B287" s="179" t="s">
        <v>514</v>
      </c>
      <c r="C287" s="179" t="s">
        <v>515</v>
      </c>
    </row>
    <row r="288" spans="1:3" x14ac:dyDescent="0.25">
      <c r="A288" s="181">
        <v>7549</v>
      </c>
      <c r="B288" s="179" t="s">
        <v>516</v>
      </c>
      <c r="C288" s="179" t="s">
        <v>517</v>
      </c>
    </row>
    <row r="289" spans="1:3" x14ac:dyDescent="0.25">
      <c r="A289" s="181">
        <v>7622</v>
      </c>
      <c r="B289" s="179" t="s">
        <v>518</v>
      </c>
      <c r="C289" s="179" t="s">
        <v>519</v>
      </c>
    </row>
    <row r="290" spans="1:3" x14ac:dyDescent="0.25">
      <c r="A290" s="181">
        <v>7623</v>
      </c>
      <c r="B290" s="179" t="s">
        <v>520</v>
      </c>
      <c r="C290" s="179" t="s">
        <v>521</v>
      </c>
    </row>
    <row r="291" spans="1:3" x14ac:dyDescent="0.25">
      <c r="A291" s="181">
        <v>7629</v>
      </c>
      <c r="B291" s="179" t="s">
        <v>522</v>
      </c>
      <c r="C291" s="179" t="s">
        <v>523</v>
      </c>
    </row>
    <row r="292" spans="1:3" x14ac:dyDescent="0.25">
      <c r="A292" s="181">
        <v>7631</v>
      </c>
      <c r="B292" s="179" t="s">
        <v>524</v>
      </c>
      <c r="C292" s="179" t="s">
        <v>525</v>
      </c>
    </row>
    <row r="293" spans="1:3" x14ac:dyDescent="0.25">
      <c r="A293" s="181">
        <v>7641</v>
      </c>
      <c r="B293" s="179" t="s">
        <v>526</v>
      </c>
      <c r="C293" s="179" t="s">
        <v>527</v>
      </c>
    </row>
    <row r="294" spans="1:3" x14ac:dyDescent="0.25">
      <c r="A294" s="181">
        <v>7692</v>
      </c>
      <c r="B294" s="179" t="s">
        <v>528</v>
      </c>
      <c r="C294" s="179" t="s">
        <v>529</v>
      </c>
    </row>
    <row r="295" spans="1:3" x14ac:dyDescent="0.25">
      <c r="A295" s="181">
        <v>7699</v>
      </c>
      <c r="B295" s="179" t="s">
        <v>530</v>
      </c>
      <c r="C295" s="179" t="s">
        <v>531</v>
      </c>
    </row>
    <row r="296" spans="1:3" x14ac:dyDescent="0.25">
      <c r="A296" s="181">
        <v>7829</v>
      </c>
      <c r="B296" s="179" t="s">
        <v>532</v>
      </c>
      <c r="C296" s="179" t="s">
        <v>533</v>
      </c>
    </row>
    <row r="297" spans="1:3" x14ac:dyDescent="0.25">
      <c r="A297" s="181">
        <v>7832</v>
      </c>
      <c r="B297" s="179" t="s">
        <v>534</v>
      </c>
      <c r="C297" s="179" t="s">
        <v>129</v>
      </c>
    </row>
    <row r="298" spans="1:3" x14ac:dyDescent="0.25">
      <c r="A298" s="181">
        <v>7841</v>
      </c>
      <c r="B298" s="179" t="s">
        <v>535</v>
      </c>
      <c r="C298" s="179" t="s">
        <v>536</v>
      </c>
    </row>
    <row r="299" spans="1:3" x14ac:dyDescent="0.25">
      <c r="A299" s="181">
        <v>7911</v>
      </c>
      <c r="B299" s="179" t="s">
        <v>537</v>
      </c>
      <c r="C299" s="179" t="s">
        <v>538</v>
      </c>
    </row>
    <row r="300" spans="1:3" x14ac:dyDescent="0.25">
      <c r="A300" s="181">
        <v>7922</v>
      </c>
      <c r="B300" s="179" t="s">
        <v>539</v>
      </c>
      <c r="C300" s="179" t="s">
        <v>540</v>
      </c>
    </row>
    <row r="301" spans="1:3" x14ac:dyDescent="0.25">
      <c r="A301" s="181">
        <v>7929</v>
      </c>
      <c r="B301" s="179" t="s">
        <v>541</v>
      </c>
      <c r="C301" s="179" t="s">
        <v>542</v>
      </c>
    </row>
    <row r="302" spans="1:3" x14ac:dyDescent="0.25">
      <c r="A302" s="181">
        <v>7932</v>
      </c>
      <c r="B302" s="179" t="s">
        <v>543</v>
      </c>
      <c r="C302" s="179" t="s">
        <v>544</v>
      </c>
    </row>
    <row r="303" spans="1:3" x14ac:dyDescent="0.25">
      <c r="A303" s="181">
        <v>7933</v>
      </c>
      <c r="B303" s="179" t="s">
        <v>545</v>
      </c>
      <c r="C303" s="179" t="s">
        <v>546</v>
      </c>
    </row>
    <row r="304" spans="1:3" x14ac:dyDescent="0.25">
      <c r="A304" s="181">
        <v>7941</v>
      </c>
      <c r="B304" s="179" t="s">
        <v>547</v>
      </c>
      <c r="C304" s="179" t="s">
        <v>548</v>
      </c>
    </row>
    <row r="305" spans="1:3" x14ac:dyDescent="0.25">
      <c r="A305" s="181">
        <v>7991</v>
      </c>
      <c r="B305" s="179" t="s">
        <v>549</v>
      </c>
      <c r="C305" s="179" t="s">
        <v>550</v>
      </c>
    </row>
    <row r="306" spans="1:3" x14ac:dyDescent="0.25">
      <c r="A306" s="181">
        <v>7992</v>
      </c>
      <c r="B306" s="179" t="s">
        <v>551</v>
      </c>
      <c r="C306" s="179" t="s">
        <v>552</v>
      </c>
    </row>
    <row r="307" spans="1:3" x14ac:dyDescent="0.25">
      <c r="A307" s="181">
        <v>7993</v>
      </c>
      <c r="B307" s="179" t="s">
        <v>553</v>
      </c>
      <c r="C307" s="179" t="s">
        <v>554</v>
      </c>
    </row>
    <row r="308" spans="1:3" x14ac:dyDescent="0.25">
      <c r="A308" s="181">
        <v>7994</v>
      </c>
      <c r="B308" s="179" t="s">
        <v>555</v>
      </c>
      <c r="C308" s="179" t="s">
        <v>556</v>
      </c>
    </row>
    <row r="309" spans="1:3" x14ac:dyDescent="0.25">
      <c r="A309" s="181">
        <v>7995</v>
      </c>
      <c r="B309" s="179" t="s">
        <v>557</v>
      </c>
      <c r="C309" s="179" t="s">
        <v>558</v>
      </c>
    </row>
    <row r="310" spans="1:3" x14ac:dyDescent="0.25">
      <c r="A310" s="181">
        <v>7996</v>
      </c>
      <c r="B310" s="179" t="s">
        <v>559</v>
      </c>
      <c r="C310" s="179" t="s">
        <v>560</v>
      </c>
    </row>
    <row r="311" spans="1:3" x14ac:dyDescent="0.25">
      <c r="A311" s="181">
        <v>7997</v>
      </c>
      <c r="B311" s="179" t="s">
        <v>561</v>
      </c>
      <c r="C311" s="179" t="s">
        <v>562</v>
      </c>
    </row>
    <row r="312" spans="1:3" x14ac:dyDescent="0.25">
      <c r="A312" s="181">
        <v>7998</v>
      </c>
      <c r="B312" s="179" t="s">
        <v>563</v>
      </c>
      <c r="C312" s="179" t="s">
        <v>564</v>
      </c>
    </row>
    <row r="313" spans="1:3" x14ac:dyDescent="0.25">
      <c r="A313" s="181">
        <v>7999</v>
      </c>
      <c r="B313" s="179" t="s">
        <v>565</v>
      </c>
      <c r="C313" s="179" t="s">
        <v>566</v>
      </c>
    </row>
    <row r="314" spans="1:3" x14ac:dyDescent="0.25">
      <c r="A314" s="181">
        <v>8011</v>
      </c>
      <c r="B314" s="179" t="s">
        <v>567</v>
      </c>
      <c r="C314" s="179" t="s">
        <v>568</v>
      </c>
    </row>
    <row r="315" spans="1:3" x14ac:dyDescent="0.25">
      <c r="A315" s="181">
        <v>8021</v>
      </c>
      <c r="B315" s="179" t="s">
        <v>569</v>
      </c>
      <c r="C315" s="179" t="s">
        <v>570</v>
      </c>
    </row>
    <row r="316" spans="1:3" x14ac:dyDescent="0.25">
      <c r="A316" s="181">
        <v>8031</v>
      </c>
      <c r="B316" s="179" t="s">
        <v>571</v>
      </c>
      <c r="C316" s="179" t="s">
        <v>572</v>
      </c>
    </row>
    <row r="317" spans="1:3" x14ac:dyDescent="0.25">
      <c r="A317" s="181">
        <v>8041</v>
      </c>
      <c r="B317" s="179" t="s">
        <v>573</v>
      </c>
      <c r="C317" s="179" t="s">
        <v>574</v>
      </c>
    </row>
    <row r="318" spans="1:3" x14ac:dyDescent="0.25">
      <c r="A318" s="181">
        <v>8042</v>
      </c>
      <c r="B318" s="179" t="s">
        <v>575</v>
      </c>
      <c r="C318" s="179" t="s">
        <v>576</v>
      </c>
    </row>
    <row r="319" spans="1:3" x14ac:dyDescent="0.25">
      <c r="A319" s="181">
        <v>8043</v>
      </c>
      <c r="B319" s="179" t="s">
        <v>577</v>
      </c>
      <c r="C319" s="179" t="s">
        <v>578</v>
      </c>
    </row>
    <row r="320" spans="1:3" x14ac:dyDescent="0.25">
      <c r="A320" s="181">
        <v>8049</v>
      </c>
      <c r="B320" s="179" t="s">
        <v>579</v>
      </c>
      <c r="C320" s="179" t="s">
        <v>580</v>
      </c>
    </row>
    <row r="321" spans="1:3" x14ac:dyDescent="0.25">
      <c r="A321" s="181">
        <v>8050</v>
      </c>
      <c r="B321" s="179" t="s">
        <v>581</v>
      </c>
      <c r="C321" s="179" t="s">
        <v>582</v>
      </c>
    </row>
    <row r="322" spans="1:3" x14ac:dyDescent="0.25">
      <c r="A322" s="181">
        <v>8062</v>
      </c>
      <c r="B322" s="179" t="s">
        <v>583</v>
      </c>
      <c r="C322" s="179" t="s">
        <v>584</v>
      </c>
    </row>
    <row r="323" spans="1:3" x14ac:dyDescent="0.25">
      <c r="A323" s="181">
        <v>8071</v>
      </c>
      <c r="B323" s="179" t="s">
        <v>585</v>
      </c>
      <c r="C323" s="179" t="s">
        <v>586</v>
      </c>
    </row>
    <row r="324" spans="1:3" x14ac:dyDescent="0.25">
      <c r="A324" s="181">
        <v>8099</v>
      </c>
      <c r="B324" s="179" t="s">
        <v>587</v>
      </c>
      <c r="C324" s="179" t="s">
        <v>588</v>
      </c>
    </row>
    <row r="325" spans="1:3" x14ac:dyDescent="0.25">
      <c r="A325" s="181">
        <v>8111</v>
      </c>
      <c r="B325" s="179" t="s">
        <v>589</v>
      </c>
      <c r="C325" s="179" t="s">
        <v>590</v>
      </c>
    </row>
    <row r="326" spans="1:3" x14ac:dyDescent="0.25">
      <c r="A326" s="181">
        <v>8211</v>
      </c>
      <c r="B326" s="179" t="s">
        <v>591</v>
      </c>
      <c r="C326" s="179" t="s">
        <v>592</v>
      </c>
    </row>
    <row r="327" spans="1:3" x14ac:dyDescent="0.25">
      <c r="A327" s="181">
        <v>8220</v>
      </c>
      <c r="B327" s="179" t="s">
        <v>593</v>
      </c>
      <c r="C327" s="179" t="s">
        <v>594</v>
      </c>
    </row>
    <row r="328" spans="1:3" x14ac:dyDescent="0.25">
      <c r="A328" s="181">
        <v>8241</v>
      </c>
      <c r="B328" s="179" t="s">
        <v>595</v>
      </c>
      <c r="C328" s="179" t="s">
        <v>596</v>
      </c>
    </row>
    <row r="329" spans="1:3" x14ac:dyDescent="0.25">
      <c r="A329" s="181">
        <v>8244</v>
      </c>
      <c r="B329" s="179" t="s">
        <v>597</v>
      </c>
      <c r="C329" s="179" t="s">
        <v>598</v>
      </c>
    </row>
    <row r="330" spans="1:3" x14ac:dyDescent="0.25">
      <c r="A330" s="181">
        <v>8249</v>
      </c>
      <c r="B330" s="179" t="s">
        <v>599</v>
      </c>
      <c r="C330" s="179" t="s">
        <v>600</v>
      </c>
    </row>
    <row r="331" spans="1:3" ht="25.5" x14ac:dyDescent="0.25">
      <c r="A331" s="181">
        <v>8299</v>
      </c>
      <c r="B331" s="179" t="s">
        <v>601</v>
      </c>
      <c r="C331" s="179" t="s">
        <v>602</v>
      </c>
    </row>
    <row r="332" spans="1:3" x14ac:dyDescent="0.25">
      <c r="A332" s="181">
        <v>8351</v>
      </c>
      <c r="B332" s="179" t="s">
        <v>603</v>
      </c>
      <c r="C332" s="179" t="s">
        <v>604</v>
      </c>
    </row>
    <row r="333" spans="1:3" ht="25.5" x14ac:dyDescent="0.25">
      <c r="A333" s="181">
        <v>8398</v>
      </c>
      <c r="B333" s="179" t="s">
        <v>605</v>
      </c>
      <c r="C333" s="179" t="s">
        <v>606</v>
      </c>
    </row>
    <row r="334" spans="1:3" x14ac:dyDescent="0.25">
      <c r="A334" s="181">
        <v>8641</v>
      </c>
      <c r="B334" s="179" t="s">
        <v>607</v>
      </c>
      <c r="C334" s="179" t="s">
        <v>608</v>
      </c>
    </row>
    <row r="335" spans="1:3" x14ac:dyDescent="0.25">
      <c r="A335" s="181">
        <v>8651</v>
      </c>
      <c r="B335" s="179" t="s">
        <v>609</v>
      </c>
      <c r="C335" s="179" t="s">
        <v>610</v>
      </c>
    </row>
    <row r="336" spans="1:3" x14ac:dyDescent="0.25">
      <c r="A336" s="181">
        <v>8675</v>
      </c>
      <c r="B336" s="179" t="s">
        <v>611</v>
      </c>
      <c r="C336" s="179" t="s">
        <v>612</v>
      </c>
    </row>
    <row r="337" spans="1:3" x14ac:dyDescent="0.25">
      <c r="A337" s="181">
        <v>8699</v>
      </c>
      <c r="B337" s="179" t="s">
        <v>613</v>
      </c>
      <c r="C337" s="179" t="s">
        <v>614</v>
      </c>
    </row>
    <row r="338" spans="1:3" x14ac:dyDescent="0.25">
      <c r="A338" s="181">
        <v>8734</v>
      </c>
      <c r="B338" s="179" t="s">
        <v>615</v>
      </c>
      <c r="C338" s="179" t="s">
        <v>616</v>
      </c>
    </row>
    <row r="339" spans="1:3" x14ac:dyDescent="0.25">
      <c r="A339" s="181">
        <v>8911</v>
      </c>
      <c r="B339" s="179" t="s">
        <v>617</v>
      </c>
      <c r="C339" s="179" t="s">
        <v>618</v>
      </c>
    </row>
    <row r="340" spans="1:3" x14ac:dyDescent="0.25">
      <c r="A340" s="181">
        <v>8931</v>
      </c>
      <c r="B340" s="179" t="s">
        <v>619</v>
      </c>
      <c r="C340" s="179" t="s">
        <v>620</v>
      </c>
    </row>
    <row r="341" spans="1:3" x14ac:dyDescent="0.25">
      <c r="A341" s="181">
        <v>8999</v>
      </c>
      <c r="B341" s="179" t="s">
        <v>621</v>
      </c>
      <c r="C341" s="179" t="s">
        <v>622</v>
      </c>
    </row>
    <row r="342" spans="1:3" ht="25.5" x14ac:dyDescent="0.25">
      <c r="A342" s="181">
        <v>9211</v>
      </c>
      <c r="B342" s="179" t="s">
        <v>623</v>
      </c>
      <c r="C342" s="179" t="s">
        <v>624</v>
      </c>
    </row>
    <row r="343" spans="1:3" x14ac:dyDescent="0.25">
      <c r="A343" s="181">
        <v>9222</v>
      </c>
      <c r="B343" s="179" t="s">
        <v>625</v>
      </c>
      <c r="C343" s="179" t="s">
        <v>626</v>
      </c>
    </row>
    <row r="344" spans="1:3" x14ac:dyDescent="0.25">
      <c r="A344" s="181">
        <v>9223</v>
      </c>
      <c r="B344" s="179" t="s">
        <v>627</v>
      </c>
      <c r="C344" s="179" t="s">
        <v>628</v>
      </c>
    </row>
    <row r="345" spans="1:3" x14ac:dyDescent="0.25">
      <c r="A345" s="181">
        <v>9311</v>
      </c>
      <c r="B345" s="179" t="s">
        <v>629</v>
      </c>
      <c r="C345" s="179" t="s">
        <v>630</v>
      </c>
    </row>
    <row r="346" spans="1:3" x14ac:dyDescent="0.25">
      <c r="A346" s="181">
        <v>9399</v>
      </c>
      <c r="B346" s="179" t="s">
        <v>631</v>
      </c>
      <c r="C346" s="179" t="s">
        <v>632</v>
      </c>
    </row>
    <row r="347" spans="1:3" x14ac:dyDescent="0.25">
      <c r="A347" s="181">
        <v>9402</v>
      </c>
      <c r="B347" s="179" t="s">
        <v>633</v>
      </c>
      <c r="C347" s="179" t="s">
        <v>634</v>
      </c>
    </row>
    <row r="348" spans="1:3" ht="25.5" x14ac:dyDescent="0.25">
      <c r="A348" s="181">
        <v>9405</v>
      </c>
      <c r="B348" s="179" t="s">
        <v>635</v>
      </c>
      <c r="C348" s="179" t="s">
        <v>636</v>
      </c>
    </row>
    <row r="349" spans="1:3" x14ac:dyDescent="0.25">
      <c r="A349" s="181">
        <v>9950</v>
      </c>
      <c r="B349" s="179" t="s">
        <v>637</v>
      </c>
      <c r="C349" s="179" t="s">
        <v>638</v>
      </c>
    </row>
    <row r="350" spans="1:3" ht="15.75" x14ac:dyDescent="0.25">
      <c r="A350" s="3"/>
    </row>
  </sheetData>
  <mergeCells count="90">
    <mergeCell ref="A95:A96"/>
    <mergeCell ref="B95:B96"/>
    <mergeCell ref="B81:C81"/>
    <mergeCell ref="B83:C83"/>
    <mergeCell ref="B84:C84"/>
    <mergeCell ref="A85:A86"/>
    <mergeCell ref="B85:C86"/>
    <mergeCell ref="B87:C87"/>
    <mergeCell ref="B82:C82"/>
    <mergeCell ref="B77:C77"/>
    <mergeCell ref="B78:C78"/>
    <mergeCell ref="A1:C1"/>
    <mergeCell ref="A90:C90"/>
    <mergeCell ref="B2:C2"/>
    <mergeCell ref="B80:C80"/>
    <mergeCell ref="B69:C69"/>
    <mergeCell ref="B70:C70"/>
    <mergeCell ref="B71:C71"/>
    <mergeCell ref="B72:C72"/>
    <mergeCell ref="B73:C73"/>
    <mergeCell ref="B79:C79"/>
    <mergeCell ref="B68:C68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67:C67"/>
    <mergeCell ref="B74:C74"/>
    <mergeCell ref="B75:C75"/>
    <mergeCell ref="B76:C76"/>
    <mergeCell ref="B40:C40"/>
    <mergeCell ref="B41:C41"/>
    <mergeCell ref="B42:C42"/>
    <mergeCell ref="B43:C43"/>
    <mergeCell ref="B56:C56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35:C35"/>
    <mergeCell ref="B36:C36"/>
    <mergeCell ref="B37:C37"/>
    <mergeCell ref="B38:C38"/>
    <mergeCell ref="B39:C39"/>
    <mergeCell ref="B44:C44"/>
    <mergeCell ref="B34:C34"/>
    <mergeCell ref="B3:C3"/>
    <mergeCell ref="B4:C4"/>
    <mergeCell ref="B5:C5"/>
    <mergeCell ref="B6:C6"/>
    <mergeCell ref="B7:C7"/>
    <mergeCell ref="B8:C8"/>
    <mergeCell ref="B9:C9"/>
    <mergeCell ref="B20:C20"/>
    <mergeCell ref="B10:C10"/>
    <mergeCell ref="B11:C11"/>
    <mergeCell ref="B12:C12"/>
    <mergeCell ref="B13:C13"/>
    <mergeCell ref="B14:C14"/>
    <mergeCell ref="B15:C15"/>
    <mergeCell ref="B32:C32"/>
    <mergeCell ref="B16:C16"/>
    <mergeCell ref="B17:C17"/>
    <mergeCell ref="B18:C18"/>
    <mergeCell ref="B19:C19"/>
    <mergeCell ref="B33:C33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</mergeCells>
  <pageMargins left="0.7" right="0.7" top="0.75" bottom="0.75" header="0.3" footer="0.3"/>
  <pageSetup paperSize="9" orientation="portrait" r:id="rId1"/>
  <ignoredErrors>
    <ignoredError sqref="A3 A92:A132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AD573"/>
  <sheetViews>
    <sheetView topLeftCell="D14" workbookViewId="0">
      <selection activeCell="T18" sqref="T18"/>
    </sheetView>
  </sheetViews>
  <sheetFormatPr defaultRowHeight="15" x14ac:dyDescent="0.25"/>
  <cols>
    <col min="1" max="1" width="10.42578125" customWidth="1"/>
    <col min="2" max="2" width="8.7109375" customWidth="1"/>
    <col min="3" max="3" width="9.5703125" customWidth="1"/>
    <col min="4" max="4" width="15.85546875" customWidth="1"/>
    <col min="5" max="5" width="7.5703125" customWidth="1"/>
    <col min="6" max="6" width="9" customWidth="1"/>
    <col min="7" max="7" width="9.85546875" customWidth="1"/>
    <col min="8" max="8" width="5.28515625" customWidth="1"/>
    <col min="9" max="9" width="8.7109375" customWidth="1"/>
    <col min="10" max="10" width="9.85546875" customWidth="1"/>
    <col min="11" max="11" width="10.42578125" customWidth="1"/>
    <col min="12" max="12" width="10.5703125" customWidth="1"/>
    <col min="15" max="15" width="11.28515625" customWidth="1"/>
    <col min="19" max="19" width="5.28515625" customWidth="1"/>
    <col min="21" max="21" width="10.42578125" customWidth="1"/>
    <col min="22" max="22" width="4.42578125" customWidth="1"/>
    <col min="23" max="23" width="3.85546875" customWidth="1"/>
    <col min="24" max="24" width="4.42578125" customWidth="1"/>
    <col min="26" max="26" width="7.140625" customWidth="1"/>
    <col min="27" max="27" width="14.28515625" customWidth="1"/>
    <col min="28" max="28" width="6.42578125" customWidth="1"/>
    <col min="29" max="29" width="8.28515625" customWidth="1"/>
  </cols>
  <sheetData>
    <row r="1" spans="1:30" ht="45" x14ac:dyDescent="0.25">
      <c r="A1" s="103" t="s">
        <v>1946</v>
      </c>
      <c r="B1" s="103" t="s">
        <v>1944</v>
      </c>
      <c r="C1" s="103" t="s">
        <v>34</v>
      </c>
      <c r="D1" s="103" t="s">
        <v>1945</v>
      </c>
      <c r="E1" s="119" t="s">
        <v>7</v>
      </c>
      <c r="F1" s="119" t="s">
        <v>1959</v>
      </c>
      <c r="G1" s="100" t="s">
        <v>1965</v>
      </c>
      <c r="H1" s="104" t="s">
        <v>11</v>
      </c>
      <c r="I1" s="127" t="s">
        <v>1964</v>
      </c>
      <c r="J1" s="112" t="s">
        <v>31</v>
      </c>
      <c r="K1" s="112" t="s">
        <v>36</v>
      </c>
      <c r="L1" s="112" t="s">
        <v>37</v>
      </c>
      <c r="M1" s="112" t="s">
        <v>33</v>
      </c>
      <c r="N1" s="128" t="s">
        <v>27</v>
      </c>
      <c r="O1" s="129" t="s">
        <v>813</v>
      </c>
      <c r="P1" s="107" t="s">
        <v>23</v>
      </c>
      <c r="Q1" s="108" t="s">
        <v>29</v>
      </c>
      <c r="R1" s="109" t="s">
        <v>30</v>
      </c>
      <c r="S1" s="110" t="s">
        <v>35</v>
      </c>
      <c r="T1" s="107" t="s">
        <v>1</v>
      </c>
      <c r="U1" s="107" t="s">
        <v>28</v>
      </c>
      <c r="V1" s="379" t="s">
        <v>1955</v>
      </c>
      <c r="W1" s="380"/>
      <c r="X1" s="381"/>
      <c r="Y1" s="107" t="s">
        <v>32</v>
      </c>
      <c r="Z1" s="111" t="s">
        <v>84</v>
      </c>
      <c r="AA1" s="111" t="s">
        <v>763</v>
      </c>
      <c r="AB1" s="111" t="s">
        <v>1960</v>
      </c>
      <c r="AC1" s="111" t="s">
        <v>1962</v>
      </c>
      <c r="AD1" s="111" t="s">
        <v>1961</v>
      </c>
    </row>
    <row r="2" spans="1:30" ht="30" x14ac:dyDescent="0.25">
      <c r="A2" s="34" t="s">
        <v>1948</v>
      </c>
      <c r="B2" s="34" t="s">
        <v>1967</v>
      </c>
      <c r="C2" s="66" t="s">
        <v>1953</v>
      </c>
      <c r="D2" s="35" t="s">
        <v>2018</v>
      </c>
      <c r="E2" s="101" t="s">
        <v>1950</v>
      </c>
      <c r="F2" s="117" t="s">
        <v>1968</v>
      </c>
      <c r="G2" s="101" t="s">
        <v>1954</v>
      </c>
      <c r="H2" s="71" t="s">
        <v>12</v>
      </c>
      <c r="I2" s="113" t="s">
        <v>816</v>
      </c>
      <c r="J2" s="67" t="s">
        <v>8</v>
      </c>
      <c r="K2" s="67"/>
      <c r="L2" s="36"/>
      <c r="M2" s="39" t="s">
        <v>40</v>
      </c>
      <c r="N2" s="40" t="s">
        <v>24</v>
      </c>
      <c r="O2" s="76" t="s">
        <v>814</v>
      </c>
      <c r="P2" s="36" t="s">
        <v>38</v>
      </c>
      <c r="Q2" s="68" t="s">
        <v>26</v>
      </c>
      <c r="R2" s="81" t="s">
        <v>828</v>
      </c>
      <c r="S2" s="96" t="s">
        <v>823</v>
      </c>
      <c r="T2" s="36"/>
      <c r="U2" s="36"/>
      <c r="V2" s="37" t="s">
        <v>39</v>
      </c>
      <c r="W2" s="37" t="s">
        <v>39</v>
      </c>
      <c r="X2" s="38">
        <v>2007</v>
      </c>
      <c r="Y2" s="36" t="s">
        <v>804</v>
      </c>
      <c r="Z2" s="39" t="s">
        <v>85</v>
      </c>
      <c r="AA2" s="41" t="s">
        <v>646</v>
      </c>
      <c r="AB2" s="78" t="s">
        <v>828</v>
      </c>
      <c r="AC2" s="78" t="s">
        <v>828</v>
      </c>
      <c r="AD2" s="79" t="s">
        <v>828</v>
      </c>
    </row>
    <row r="3" spans="1:30" ht="39.75" x14ac:dyDescent="0.25">
      <c r="A3" s="34" t="s">
        <v>1947</v>
      </c>
      <c r="B3" s="34" t="s">
        <v>1952</v>
      </c>
      <c r="C3" s="66" t="s">
        <v>2015</v>
      </c>
      <c r="D3" s="42" t="s">
        <v>1949</v>
      </c>
      <c r="E3" s="102" t="s">
        <v>1951</v>
      </c>
      <c r="F3" s="117" t="s">
        <v>2034</v>
      </c>
      <c r="G3" s="102" t="s">
        <v>1966</v>
      </c>
      <c r="H3" s="71"/>
      <c r="I3" s="113" t="s">
        <v>817</v>
      </c>
      <c r="J3" s="67" t="s">
        <v>9</v>
      </c>
      <c r="K3" s="116"/>
      <c r="L3" s="43"/>
      <c r="M3" s="43"/>
      <c r="N3" s="40" t="s">
        <v>81</v>
      </c>
      <c r="O3" s="77" t="s">
        <v>815</v>
      </c>
      <c r="P3" s="36" t="s">
        <v>41</v>
      </c>
      <c r="Q3" s="68" t="s">
        <v>42</v>
      </c>
      <c r="R3" s="81" t="s">
        <v>829</v>
      </c>
      <c r="S3" s="96" t="s">
        <v>824</v>
      </c>
      <c r="T3" s="36"/>
      <c r="U3" s="36"/>
      <c r="V3" s="37" t="s">
        <v>43</v>
      </c>
      <c r="W3" s="36" t="s">
        <v>43</v>
      </c>
      <c r="X3" s="36">
        <v>2008</v>
      </c>
      <c r="Y3" s="36" t="s">
        <v>808</v>
      </c>
      <c r="Z3" s="39" t="s">
        <v>86</v>
      </c>
      <c r="AA3" s="44" t="s">
        <v>742</v>
      </c>
      <c r="AB3" s="78" t="s">
        <v>856</v>
      </c>
      <c r="AC3" s="78" t="s">
        <v>875</v>
      </c>
      <c r="AD3" s="79" t="s">
        <v>1379</v>
      </c>
    </row>
    <row r="4" spans="1:30" x14ac:dyDescent="0.25">
      <c r="A4" s="85"/>
      <c r="B4" s="86"/>
      <c r="C4" s="86"/>
      <c r="D4" s="87"/>
      <c r="E4" s="73"/>
      <c r="F4" s="117"/>
      <c r="G4" s="118"/>
      <c r="H4" s="71"/>
      <c r="I4" s="114" t="s">
        <v>818</v>
      </c>
      <c r="J4" s="74"/>
      <c r="K4" s="74"/>
      <c r="L4" s="45"/>
      <c r="M4" s="45"/>
      <c r="N4" s="40" t="s">
        <v>82</v>
      </c>
      <c r="O4" s="33"/>
      <c r="P4" s="74" t="s">
        <v>44</v>
      </c>
      <c r="Q4" s="95" t="s">
        <v>45</v>
      </c>
      <c r="R4" s="81" t="s">
        <v>830</v>
      </c>
      <c r="S4" s="97" t="s">
        <v>825</v>
      </c>
      <c r="T4" s="45"/>
      <c r="U4" s="45"/>
      <c r="V4" s="37" t="s">
        <v>46</v>
      </c>
      <c r="W4" s="45" t="s">
        <v>46</v>
      </c>
      <c r="X4" s="36">
        <v>2009</v>
      </c>
      <c r="Y4" s="45" t="s">
        <v>811</v>
      </c>
      <c r="Z4" s="33"/>
      <c r="AA4" s="46" t="s">
        <v>721</v>
      </c>
      <c r="AB4" s="78" t="s">
        <v>857</v>
      </c>
      <c r="AC4" s="78" t="s">
        <v>876</v>
      </c>
      <c r="AD4" s="79" t="s">
        <v>1380</v>
      </c>
    </row>
    <row r="5" spans="1:30" ht="20.25" x14ac:dyDescent="0.25">
      <c r="A5" s="88"/>
      <c r="B5" s="89"/>
      <c r="C5" s="89"/>
      <c r="D5" s="90"/>
      <c r="E5" s="50"/>
      <c r="F5" s="33"/>
      <c r="G5" s="73"/>
      <c r="H5" s="72"/>
      <c r="I5" s="37" t="s">
        <v>819</v>
      </c>
      <c r="J5" s="36"/>
      <c r="K5" s="36"/>
      <c r="L5" s="36"/>
      <c r="M5" s="36"/>
      <c r="N5" s="40" t="s">
        <v>83</v>
      </c>
      <c r="O5" s="33"/>
      <c r="P5" s="67" t="s">
        <v>25</v>
      </c>
      <c r="Q5" s="68" t="s">
        <v>47</v>
      </c>
      <c r="R5" s="81" t="s">
        <v>831</v>
      </c>
      <c r="S5" s="96" t="s">
        <v>826</v>
      </c>
      <c r="T5" s="36"/>
      <c r="U5" s="36"/>
      <c r="V5" s="37" t="s">
        <v>48</v>
      </c>
      <c r="W5" s="36" t="s">
        <v>48</v>
      </c>
      <c r="X5" s="45">
        <v>2010</v>
      </c>
      <c r="Y5" s="36" t="s">
        <v>809</v>
      </c>
      <c r="Z5" s="33"/>
      <c r="AA5" s="41" t="s">
        <v>647</v>
      </c>
      <c r="AB5" s="78" t="s">
        <v>858</v>
      </c>
      <c r="AC5" s="78" t="s">
        <v>877</v>
      </c>
      <c r="AD5" s="79" t="s">
        <v>1381</v>
      </c>
    </row>
    <row r="6" spans="1:30" ht="20.25" x14ac:dyDescent="0.25">
      <c r="A6" s="88"/>
      <c r="B6" s="89"/>
      <c r="C6" s="89"/>
      <c r="D6" s="90"/>
      <c r="E6" s="50"/>
      <c r="F6" s="33"/>
      <c r="G6" s="50"/>
      <c r="H6" s="61"/>
      <c r="I6" s="37"/>
      <c r="J6" s="36"/>
      <c r="K6" s="36"/>
      <c r="L6" s="36"/>
      <c r="M6" s="36"/>
      <c r="N6" s="40" t="s">
        <v>803</v>
      </c>
      <c r="O6" s="33"/>
      <c r="P6" s="67" t="s">
        <v>49</v>
      </c>
      <c r="Q6" s="68"/>
      <c r="R6" s="81" t="s">
        <v>832</v>
      </c>
      <c r="S6" s="96" t="s">
        <v>827</v>
      </c>
      <c r="T6" s="36"/>
      <c r="U6" s="36"/>
      <c r="V6" s="37" t="s">
        <v>50</v>
      </c>
      <c r="W6" s="36" t="s">
        <v>50</v>
      </c>
      <c r="X6" s="36">
        <v>2011</v>
      </c>
      <c r="Y6" s="36" t="s">
        <v>805</v>
      </c>
      <c r="Z6" s="33"/>
      <c r="AA6" s="47" t="s">
        <v>704</v>
      </c>
      <c r="AB6" s="78" t="s">
        <v>26</v>
      </c>
      <c r="AC6" s="78" t="s">
        <v>878</v>
      </c>
      <c r="AD6" s="79" t="s">
        <v>1382</v>
      </c>
    </row>
    <row r="7" spans="1:30" x14ac:dyDescent="0.25">
      <c r="A7" s="91"/>
      <c r="B7" s="92"/>
      <c r="C7" s="92"/>
      <c r="D7" s="90"/>
      <c r="E7" s="50"/>
      <c r="F7" s="33"/>
      <c r="G7" s="50"/>
      <c r="H7" s="61"/>
      <c r="I7" s="37" t="s">
        <v>766</v>
      </c>
      <c r="J7" s="36"/>
      <c r="K7" s="36"/>
      <c r="L7" s="36"/>
      <c r="M7" s="36"/>
      <c r="N7" s="33"/>
      <c r="O7" s="33"/>
      <c r="P7" s="67" t="s">
        <v>51</v>
      </c>
      <c r="Q7" s="68"/>
      <c r="R7" s="81" t="s">
        <v>833</v>
      </c>
      <c r="S7" s="98"/>
      <c r="T7" s="36"/>
      <c r="U7" s="36"/>
      <c r="V7" s="37" t="s">
        <v>52</v>
      </c>
      <c r="W7" s="36" t="s">
        <v>52</v>
      </c>
      <c r="X7" s="36">
        <v>2012</v>
      </c>
      <c r="Y7" s="36" t="s">
        <v>806</v>
      </c>
      <c r="Z7" s="33"/>
      <c r="AA7" s="49" t="s">
        <v>662</v>
      </c>
      <c r="AB7" s="78" t="s">
        <v>859</v>
      </c>
      <c r="AC7" s="78" t="s">
        <v>879</v>
      </c>
      <c r="AD7" s="79" t="s">
        <v>1383</v>
      </c>
    </row>
    <row r="8" spans="1:30" ht="20.25" x14ac:dyDescent="0.25">
      <c r="A8" s="105"/>
      <c r="B8" s="93" t="s">
        <v>1956</v>
      </c>
      <c r="C8" s="93"/>
      <c r="D8" s="94"/>
      <c r="E8" s="51"/>
      <c r="F8" s="33"/>
      <c r="G8" s="50"/>
      <c r="H8" s="61"/>
      <c r="I8" s="37" t="s">
        <v>820</v>
      </c>
      <c r="J8" s="36"/>
      <c r="K8" s="36"/>
      <c r="L8" s="36"/>
      <c r="M8" s="36"/>
      <c r="N8" s="33"/>
      <c r="O8" s="33"/>
      <c r="P8" s="75"/>
      <c r="Q8" s="68"/>
      <c r="R8" s="81" t="s">
        <v>834</v>
      </c>
      <c r="S8" s="98"/>
      <c r="T8" s="36"/>
      <c r="U8" s="48"/>
      <c r="V8" s="37" t="s">
        <v>53</v>
      </c>
      <c r="W8" s="36" t="s">
        <v>53</v>
      </c>
      <c r="X8" s="36">
        <v>2013</v>
      </c>
      <c r="Y8" s="36" t="s">
        <v>807</v>
      </c>
      <c r="Z8" s="33"/>
      <c r="AA8" s="44" t="s">
        <v>743</v>
      </c>
      <c r="AB8" s="78" t="s">
        <v>45</v>
      </c>
      <c r="AC8" s="78" t="s">
        <v>880</v>
      </c>
      <c r="AD8" s="79" t="s">
        <v>1384</v>
      </c>
    </row>
    <row r="9" spans="1:30" ht="36" x14ac:dyDescent="0.25">
      <c r="A9" s="130"/>
      <c r="B9" s="63" t="s">
        <v>1957</v>
      </c>
      <c r="C9" s="63"/>
      <c r="D9" s="109" t="s">
        <v>6</v>
      </c>
      <c r="E9" s="109" t="s">
        <v>1963</v>
      </c>
      <c r="F9" s="33"/>
      <c r="G9" s="51"/>
      <c r="H9" s="61"/>
      <c r="I9" s="54" t="s">
        <v>821</v>
      </c>
      <c r="J9" s="52"/>
      <c r="K9" s="52"/>
      <c r="L9" s="52"/>
      <c r="M9" s="39"/>
      <c r="N9" s="120"/>
      <c r="O9" s="121"/>
      <c r="P9" s="69"/>
      <c r="Q9" s="70"/>
      <c r="R9" s="81" t="s">
        <v>835</v>
      </c>
      <c r="S9" s="99"/>
      <c r="T9" s="52"/>
      <c r="U9" s="53"/>
      <c r="V9" s="37" t="s">
        <v>54</v>
      </c>
      <c r="W9" s="52" t="s">
        <v>54</v>
      </c>
      <c r="X9" s="36">
        <v>2014</v>
      </c>
      <c r="Y9" s="39" t="s">
        <v>810</v>
      </c>
      <c r="Z9" s="33"/>
      <c r="AA9" s="55" t="s">
        <v>722</v>
      </c>
      <c r="AB9" s="78" t="s">
        <v>860</v>
      </c>
      <c r="AC9" s="78" t="s">
        <v>881</v>
      </c>
      <c r="AD9" s="79" t="s">
        <v>1385</v>
      </c>
    </row>
    <row r="10" spans="1:30" ht="48.75" x14ac:dyDescent="0.25">
      <c r="A10" s="106"/>
      <c r="B10" s="50" t="s">
        <v>1958</v>
      </c>
      <c r="C10" s="50"/>
      <c r="D10" s="137" t="s">
        <v>1969</v>
      </c>
      <c r="E10" s="138">
        <v>100</v>
      </c>
      <c r="F10" s="33"/>
      <c r="G10" s="61"/>
      <c r="H10" s="61"/>
      <c r="I10" s="126" t="s">
        <v>822</v>
      </c>
      <c r="J10" s="56"/>
      <c r="K10" s="56"/>
      <c r="L10" s="56"/>
      <c r="M10" s="56"/>
      <c r="N10" s="120"/>
      <c r="O10" s="122"/>
      <c r="P10" s="56"/>
      <c r="Q10" s="56"/>
      <c r="R10" s="81" t="s">
        <v>836</v>
      </c>
      <c r="S10" s="56"/>
      <c r="T10" s="56"/>
      <c r="U10" s="56"/>
      <c r="V10" s="37" t="s">
        <v>55</v>
      </c>
      <c r="W10" s="57" t="s">
        <v>55</v>
      </c>
      <c r="X10" s="52">
        <v>2015</v>
      </c>
      <c r="Y10" s="56"/>
      <c r="Z10" s="33"/>
      <c r="AA10" s="58" t="s">
        <v>683</v>
      </c>
      <c r="AB10" s="78" t="s">
        <v>861</v>
      </c>
      <c r="AC10" s="78" t="s">
        <v>882</v>
      </c>
      <c r="AD10" s="79" t="s">
        <v>1386</v>
      </c>
    </row>
    <row r="11" spans="1:30" ht="48.75" x14ac:dyDescent="0.25">
      <c r="A11" s="50"/>
      <c r="B11" s="50"/>
      <c r="C11" s="50"/>
      <c r="D11" s="137" t="s">
        <v>1970</v>
      </c>
      <c r="E11" s="138">
        <v>101</v>
      </c>
      <c r="F11" s="33"/>
      <c r="G11" s="123"/>
      <c r="H11" s="123"/>
      <c r="I11" s="115"/>
      <c r="J11" s="124"/>
      <c r="K11" s="124"/>
      <c r="L11" s="56"/>
      <c r="M11" s="56"/>
      <c r="N11" s="120"/>
      <c r="O11" s="122"/>
      <c r="P11" s="56"/>
      <c r="Q11" s="56"/>
      <c r="R11" s="81" t="s">
        <v>837</v>
      </c>
      <c r="S11" s="56"/>
      <c r="T11" s="56"/>
      <c r="U11" s="56"/>
      <c r="V11" s="37" t="s">
        <v>56</v>
      </c>
      <c r="W11" s="57" t="s">
        <v>56</v>
      </c>
      <c r="X11" s="36">
        <v>2016</v>
      </c>
      <c r="Y11" s="56"/>
      <c r="Z11" s="33"/>
      <c r="AA11" s="49" t="s">
        <v>663</v>
      </c>
      <c r="AB11" s="78" t="s">
        <v>862</v>
      </c>
      <c r="AC11" s="78" t="s">
        <v>883</v>
      </c>
      <c r="AD11" s="79" t="s">
        <v>1387</v>
      </c>
    </row>
    <row r="12" spans="1:30" ht="48.75" x14ac:dyDescent="0.25">
      <c r="A12" s="59"/>
      <c r="B12" s="59"/>
      <c r="C12" s="59"/>
      <c r="D12" s="137" t="s">
        <v>1971</v>
      </c>
      <c r="E12" s="138">
        <v>103</v>
      </c>
      <c r="F12" s="33"/>
      <c r="G12" s="61"/>
      <c r="H12" s="61"/>
      <c r="I12" s="115"/>
      <c r="J12" s="125"/>
      <c r="K12" s="125"/>
      <c r="L12" s="56"/>
      <c r="M12" s="56"/>
      <c r="N12" s="120"/>
      <c r="O12" s="122"/>
      <c r="P12" s="56"/>
      <c r="Q12" s="56"/>
      <c r="R12" s="81" t="s">
        <v>838</v>
      </c>
      <c r="S12" s="56"/>
      <c r="T12" s="56"/>
      <c r="U12" s="56"/>
      <c r="V12" s="37" t="s">
        <v>57</v>
      </c>
      <c r="W12" s="57" t="s">
        <v>57</v>
      </c>
      <c r="X12" s="36">
        <v>2017</v>
      </c>
      <c r="Y12" s="56"/>
      <c r="Z12" s="33"/>
      <c r="AA12" s="41" t="s">
        <v>648</v>
      </c>
      <c r="AB12" s="78" t="s">
        <v>863</v>
      </c>
      <c r="AC12" s="78" t="s">
        <v>884</v>
      </c>
      <c r="AD12" s="79" t="s">
        <v>1388</v>
      </c>
    </row>
    <row r="13" spans="1:30" ht="48.75" x14ac:dyDescent="0.25">
      <c r="A13" s="60"/>
      <c r="B13" s="60"/>
      <c r="C13" s="60"/>
      <c r="D13" s="137" t="s">
        <v>1972</v>
      </c>
      <c r="E13" s="138">
        <v>152</v>
      </c>
      <c r="F13" s="33"/>
      <c r="G13" s="61"/>
      <c r="H13" s="61"/>
      <c r="I13" s="125"/>
      <c r="J13" s="125"/>
      <c r="K13" s="125"/>
      <c r="L13" s="56"/>
      <c r="M13" s="56"/>
      <c r="N13" s="120"/>
      <c r="O13" s="122"/>
      <c r="P13" s="56"/>
      <c r="Q13" s="56"/>
      <c r="R13" s="81" t="s">
        <v>839</v>
      </c>
      <c r="S13" s="56"/>
      <c r="T13" s="56"/>
      <c r="U13" s="56"/>
      <c r="V13" s="37" t="s">
        <v>58</v>
      </c>
      <c r="W13" s="57" t="s">
        <v>58</v>
      </c>
      <c r="X13" s="52">
        <v>2018</v>
      </c>
      <c r="Y13" s="56"/>
      <c r="Z13" s="33"/>
      <c r="AA13" s="58" t="s">
        <v>684</v>
      </c>
      <c r="AB13" s="78" t="s">
        <v>864</v>
      </c>
      <c r="AC13" s="78" t="s">
        <v>885</v>
      </c>
      <c r="AD13" s="79" t="s">
        <v>1389</v>
      </c>
    </row>
    <row r="14" spans="1:30" ht="48.75" x14ac:dyDescent="0.25">
      <c r="A14" s="60"/>
      <c r="B14" s="60"/>
      <c r="C14" s="60"/>
      <c r="D14" s="137" t="s">
        <v>1973</v>
      </c>
      <c r="E14" s="138">
        <v>200</v>
      </c>
      <c r="F14" s="33"/>
      <c r="G14" s="61"/>
      <c r="H14" s="61"/>
      <c r="I14" s="125"/>
      <c r="J14" s="125"/>
      <c r="K14" s="125"/>
      <c r="L14" s="56"/>
      <c r="M14" s="56"/>
      <c r="N14" s="120"/>
      <c r="O14" s="122"/>
      <c r="P14" s="56"/>
      <c r="Q14" s="56"/>
      <c r="R14" s="81" t="s">
        <v>840</v>
      </c>
      <c r="S14" s="56"/>
      <c r="T14" s="56"/>
      <c r="U14" s="56"/>
      <c r="V14" s="37" t="s">
        <v>59</v>
      </c>
      <c r="W14" s="56"/>
      <c r="X14" s="36">
        <v>2019</v>
      </c>
      <c r="Y14" s="56"/>
      <c r="Z14" s="33"/>
      <c r="AA14" s="44" t="s">
        <v>744</v>
      </c>
      <c r="AB14" s="80" t="s">
        <v>865</v>
      </c>
      <c r="AC14" s="81" t="s">
        <v>886</v>
      </c>
      <c r="AD14" s="82" t="s">
        <v>1390</v>
      </c>
    </row>
    <row r="15" spans="1:30" ht="48.75" x14ac:dyDescent="0.25">
      <c r="A15" s="60"/>
      <c r="B15" s="60"/>
      <c r="C15" s="60"/>
      <c r="D15" s="137" t="s">
        <v>1974</v>
      </c>
      <c r="E15" s="138">
        <v>202</v>
      </c>
      <c r="F15" s="33"/>
      <c r="G15" s="61"/>
      <c r="H15" s="61"/>
      <c r="I15" s="125"/>
      <c r="J15" s="125"/>
      <c r="K15" s="125"/>
      <c r="L15" s="56"/>
      <c r="M15" s="56"/>
      <c r="N15" s="120"/>
      <c r="O15" s="122"/>
      <c r="P15" s="56"/>
      <c r="Q15" s="56"/>
      <c r="R15" s="81" t="s">
        <v>841</v>
      </c>
      <c r="S15" s="56"/>
      <c r="T15" s="56"/>
      <c r="U15" s="56"/>
      <c r="V15" s="37" t="s">
        <v>60</v>
      </c>
      <c r="W15" s="56"/>
      <c r="X15" s="131">
        <v>2020</v>
      </c>
      <c r="Y15" s="56"/>
      <c r="Z15" s="33"/>
      <c r="AA15" s="49" t="s">
        <v>664</v>
      </c>
      <c r="AB15" s="61"/>
      <c r="AC15" s="81" t="s">
        <v>887</v>
      </c>
      <c r="AD15" s="82" t="s">
        <v>1391</v>
      </c>
    </row>
    <row r="16" spans="1:30" ht="48.75" x14ac:dyDescent="0.25">
      <c r="A16" s="59"/>
      <c r="B16" s="59"/>
      <c r="C16" s="59"/>
      <c r="D16" s="137" t="s">
        <v>1975</v>
      </c>
      <c r="E16" s="138">
        <v>203</v>
      </c>
      <c r="F16" s="33"/>
      <c r="G16" s="33"/>
      <c r="H16" s="33"/>
      <c r="I16" s="56"/>
      <c r="J16" s="56"/>
      <c r="K16" s="56"/>
      <c r="L16" s="56"/>
      <c r="M16" s="56"/>
      <c r="N16" s="120"/>
      <c r="O16" s="122"/>
      <c r="P16" s="56"/>
      <c r="Q16" s="56"/>
      <c r="R16" s="81" t="s">
        <v>842</v>
      </c>
      <c r="S16" s="56"/>
      <c r="T16" s="56"/>
      <c r="U16" s="56"/>
      <c r="V16" s="57" t="s">
        <v>61</v>
      </c>
      <c r="W16" s="56"/>
      <c r="X16" s="131">
        <v>2021</v>
      </c>
      <c r="Y16" s="56"/>
      <c r="Z16" s="33"/>
      <c r="AA16" s="58" t="s">
        <v>685</v>
      </c>
      <c r="AB16" s="61"/>
      <c r="AC16" s="81" t="s">
        <v>888</v>
      </c>
      <c r="AD16" s="82" t="s">
        <v>1392</v>
      </c>
    </row>
    <row r="17" spans="1:30" ht="48.75" x14ac:dyDescent="0.25">
      <c r="A17" s="59"/>
      <c r="B17" s="59"/>
      <c r="C17" s="59"/>
      <c r="D17" s="137" t="s">
        <v>1976</v>
      </c>
      <c r="E17" s="138">
        <v>204</v>
      </c>
      <c r="F17" s="33"/>
      <c r="G17" s="33"/>
      <c r="H17" s="33"/>
      <c r="I17" s="56"/>
      <c r="J17" s="56"/>
      <c r="K17" s="56"/>
      <c r="L17" s="56"/>
      <c r="M17" s="56"/>
      <c r="N17" s="120"/>
      <c r="O17" s="122"/>
      <c r="P17" s="56"/>
      <c r="Q17" s="56"/>
      <c r="R17" s="81" t="s">
        <v>843</v>
      </c>
      <c r="S17" s="56"/>
      <c r="T17" s="56"/>
      <c r="U17" s="56"/>
      <c r="V17" s="57" t="s">
        <v>62</v>
      </c>
      <c r="W17" s="56"/>
      <c r="X17" s="131">
        <v>2022</v>
      </c>
      <c r="Y17" s="56"/>
      <c r="Z17" s="33"/>
      <c r="AA17" s="55" t="s">
        <v>723</v>
      </c>
      <c r="AB17" s="61"/>
      <c r="AC17" s="81" t="s">
        <v>889</v>
      </c>
      <c r="AD17" s="82" t="s">
        <v>1393</v>
      </c>
    </row>
    <row r="18" spans="1:30" ht="58.5" x14ac:dyDescent="0.25">
      <c r="A18" s="59"/>
      <c r="B18" s="59"/>
      <c r="C18" s="59"/>
      <c r="D18" s="137" t="s">
        <v>1977</v>
      </c>
      <c r="E18" s="138">
        <v>252</v>
      </c>
      <c r="F18" s="33"/>
      <c r="G18" s="33"/>
      <c r="H18" s="33"/>
      <c r="I18" s="56"/>
      <c r="J18" s="56"/>
      <c r="K18" s="56"/>
      <c r="L18" s="56"/>
      <c r="M18" s="56"/>
      <c r="N18" s="120"/>
      <c r="O18" s="122"/>
      <c r="P18" s="56"/>
      <c r="Q18" s="56"/>
      <c r="R18" s="81" t="s">
        <v>844</v>
      </c>
      <c r="S18" s="56"/>
      <c r="T18" s="56"/>
      <c r="U18" s="56"/>
      <c r="V18" s="57" t="s">
        <v>63</v>
      </c>
      <c r="W18" s="56"/>
      <c r="X18" s="131">
        <v>2023</v>
      </c>
      <c r="Y18" s="56"/>
      <c r="Z18" s="33"/>
      <c r="AA18" s="49" t="s">
        <v>665</v>
      </c>
      <c r="AB18" s="61"/>
      <c r="AC18" s="81" t="s">
        <v>890</v>
      </c>
      <c r="AD18" s="82" t="s">
        <v>128</v>
      </c>
    </row>
    <row r="19" spans="1:30" ht="48.75" x14ac:dyDescent="0.25">
      <c r="A19" s="59"/>
      <c r="B19" s="59"/>
      <c r="C19" s="59"/>
      <c r="D19" s="137" t="s">
        <v>1978</v>
      </c>
      <c r="E19" s="138">
        <v>300</v>
      </c>
      <c r="F19" s="33"/>
      <c r="G19" s="33"/>
      <c r="H19" s="33"/>
      <c r="I19" s="56"/>
      <c r="J19" s="56"/>
      <c r="K19" s="56"/>
      <c r="L19" s="56"/>
      <c r="M19" s="56"/>
      <c r="N19" s="120"/>
      <c r="O19" s="122"/>
      <c r="P19" s="56"/>
      <c r="Q19" s="56"/>
      <c r="R19" s="81" t="s">
        <v>845</v>
      </c>
      <c r="S19" s="56"/>
      <c r="T19" s="56"/>
      <c r="U19" s="56"/>
      <c r="V19" s="57" t="s">
        <v>64</v>
      </c>
      <c r="W19" s="56"/>
      <c r="X19" s="131">
        <v>2024</v>
      </c>
      <c r="Y19" s="56"/>
      <c r="Z19" s="33"/>
      <c r="AA19" s="47" t="s">
        <v>705</v>
      </c>
      <c r="AB19" s="61"/>
      <c r="AC19" s="81" t="s">
        <v>891</v>
      </c>
      <c r="AD19" s="82" t="s">
        <v>1394</v>
      </c>
    </row>
    <row r="20" spans="1:30" ht="48.75" x14ac:dyDescent="0.25">
      <c r="A20" s="60"/>
      <c r="B20" s="60"/>
      <c r="C20" s="60"/>
      <c r="D20" s="137" t="s">
        <v>1979</v>
      </c>
      <c r="E20" s="138">
        <v>316</v>
      </c>
      <c r="F20" s="33"/>
      <c r="G20" s="33"/>
      <c r="H20" s="33"/>
      <c r="I20" s="56"/>
      <c r="J20" s="56"/>
      <c r="K20" s="56"/>
      <c r="L20" s="56"/>
      <c r="M20" s="56"/>
      <c r="N20" s="120"/>
      <c r="O20" s="122"/>
      <c r="P20" s="56"/>
      <c r="Q20" s="56"/>
      <c r="R20" s="81" t="s">
        <v>846</v>
      </c>
      <c r="S20" s="56"/>
      <c r="T20" s="56"/>
      <c r="U20" s="56"/>
      <c r="V20" s="57" t="s">
        <v>65</v>
      </c>
      <c r="W20" s="56"/>
      <c r="X20" s="56"/>
      <c r="Y20" s="56"/>
      <c r="Z20" s="33"/>
      <c r="AA20" s="55" t="s">
        <v>724</v>
      </c>
      <c r="AB20" s="61"/>
      <c r="AC20" s="81" t="s">
        <v>892</v>
      </c>
      <c r="AD20" s="82" t="s">
        <v>1395</v>
      </c>
    </row>
    <row r="21" spans="1:30" ht="48.75" x14ac:dyDescent="0.25">
      <c r="A21" s="62"/>
      <c r="B21" s="62"/>
      <c r="C21" s="62"/>
      <c r="D21" s="137" t="s">
        <v>1980</v>
      </c>
      <c r="E21" s="138">
        <v>320</v>
      </c>
      <c r="F21" s="33"/>
      <c r="G21" s="33"/>
      <c r="H21" s="33"/>
      <c r="I21" s="56"/>
      <c r="J21" s="56"/>
      <c r="K21" s="56"/>
      <c r="L21" s="56"/>
      <c r="M21" s="56"/>
      <c r="N21" s="120"/>
      <c r="O21" s="122"/>
      <c r="P21" s="56"/>
      <c r="Q21" s="56"/>
      <c r="R21" s="81" t="s">
        <v>847</v>
      </c>
      <c r="S21" s="56"/>
      <c r="T21" s="56"/>
      <c r="U21" s="56"/>
      <c r="V21" s="57" t="s">
        <v>66</v>
      </c>
      <c r="W21" s="56"/>
      <c r="X21" s="56"/>
      <c r="Y21" s="56"/>
      <c r="Z21" s="33"/>
      <c r="AA21" s="47" t="s">
        <v>706</v>
      </c>
      <c r="AB21" s="61"/>
      <c r="AC21" s="81" t="s">
        <v>893</v>
      </c>
      <c r="AD21" s="82" t="s">
        <v>1396</v>
      </c>
    </row>
    <row r="22" spans="1:30" ht="48.75" x14ac:dyDescent="0.25">
      <c r="A22" s="60"/>
      <c r="B22" s="60"/>
      <c r="C22" s="60"/>
      <c r="D22" s="137" t="s">
        <v>1981</v>
      </c>
      <c r="E22" s="138">
        <v>324</v>
      </c>
      <c r="F22" s="33"/>
      <c r="G22" s="33"/>
      <c r="H22" s="33"/>
      <c r="I22" s="56"/>
      <c r="J22" s="56"/>
      <c r="K22" s="56"/>
      <c r="L22" s="56"/>
      <c r="M22" s="56"/>
      <c r="N22" s="120"/>
      <c r="O22" s="122"/>
      <c r="P22" s="56"/>
      <c r="Q22" s="56"/>
      <c r="R22" s="81" t="s">
        <v>848</v>
      </c>
      <c r="S22" s="56"/>
      <c r="T22" s="56"/>
      <c r="U22" s="56"/>
      <c r="V22" s="57" t="s">
        <v>67</v>
      </c>
      <c r="W22" s="56"/>
      <c r="X22" s="56"/>
      <c r="Y22" s="56"/>
      <c r="Z22" s="33"/>
      <c r="AA22" s="41" t="s">
        <v>649</v>
      </c>
      <c r="AB22" s="61"/>
      <c r="AC22" s="81" t="s">
        <v>894</v>
      </c>
      <c r="AD22" s="82" t="s">
        <v>1397</v>
      </c>
    </row>
    <row r="23" spans="1:30" ht="48.75" x14ac:dyDescent="0.25">
      <c r="A23" s="63"/>
      <c r="B23" s="63"/>
      <c r="C23" s="63"/>
      <c r="D23" s="137" t="s">
        <v>1982</v>
      </c>
      <c r="E23" s="138">
        <v>327</v>
      </c>
      <c r="F23" s="33"/>
      <c r="G23" s="33"/>
      <c r="H23" s="33"/>
      <c r="I23" s="56"/>
      <c r="J23" s="56"/>
      <c r="K23" s="56"/>
      <c r="L23" s="56"/>
      <c r="M23" s="56"/>
      <c r="N23" s="120"/>
      <c r="O23" s="122"/>
      <c r="P23" s="56"/>
      <c r="Q23" s="56"/>
      <c r="R23" s="81" t="s">
        <v>849</v>
      </c>
      <c r="S23" s="56"/>
      <c r="T23" s="56"/>
      <c r="U23" s="56"/>
      <c r="V23" s="57" t="s">
        <v>68</v>
      </c>
      <c r="W23" s="56"/>
      <c r="X23" s="56"/>
      <c r="Y23" s="56"/>
      <c r="Z23" s="33"/>
      <c r="AA23" s="49" t="s">
        <v>666</v>
      </c>
      <c r="AB23" s="61"/>
      <c r="AC23" s="81" t="s">
        <v>895</v>
      </c>
      <c r="AD23" s="82" t="s">
        <v>1398</v>
      </c>
    </row>
    <row r="24" spans="1:30" ht="48.75" x14ac:dyDescent="0.25">
      <c r="A24" s="64"/>
      <c r="B24" s="64"/>
      <c r="C24" s="64"/>
      <c r="D24" s="137" t="s">
        <v>1983</v>
      </c>
      <c r="E24" s="138">
        <v>333</v>
      </c>
      <c r="F24" s="33"/>
      <c r="G24" s="33"/>
      <c r="H24" s="33"/>
      <c r="I24" s="56"/>
      <c r="J24" s="56"/>
      <c r="K24" s="56"/>
      <c r="L24" s="56"/>
      <c r="M24" s="56"/>
      <c r="N24" s="120"/>
      <c r="O24" s="122"/>
      <c r="P24" s="56"/>
      <c r="Q24" s="56"/>
      <c r="R24" s="81" t="s">
        <v>850</v>
      </c>
      <c r="S24" s="56"/>
      <c r="T24" s="56"/>
      <c r="U24" s="56"/>
      <c r="V24" s="57" t="s">
        <v>69</v>
      </c>
      <c r="W24" s="56"/>
      <c r="X24" s="56"/>
      <c r="Y24" s="56"/>
      <c r="Z24" s="33"/>
      <c r="AA24" s="44" t="s">
        <v>745</v>
      </c>
      <c r="AB24" s="61"/>
      <c r="AC24" s="81" t="s">
        <v>896</v>
      </c>
      <c r="AD24" s="82" t="s">
        <v>1399</v>
      </c>
    </row>
    <row r="25" spans="1:30" ht="48.75" x14ac:dyDescent="0.25">
      <c r="A25" s="65"/>
      <c r="B25" s="65"/>
      <c r="C25" s="65"/>
      <c r="D25" s="137" t="s">
        <v>1984</v>
      </c>
      <c r="E25" s="138">
        <v>354</v>
      </c>
      <c r="F25" s="33"/>
      <c r="G25" s="33"/>
      <c r="H25" s="33"/>
      <c r="I25" s="56"/>
      <c r="J25" s="56"/>
      <c r="K25" s="56"/>
      <c r="L25" s="56"/>
      <c r="M25" s="56"/>
      <c r="N25" s="120"/>
      <c r="O25" s="122"/>
      <c r="P25" s="56"/>
      <c r="Q25" s="56"/>
      <c r="R25" s="81" t="s">
        <v>851</v>
      </c>
      <c r="S25" s="56"/>
      <c r="T25" s="56"/>
      <c r="U25" s="56"/>
      <c r="V25" s="57" t="s">
        <v>70</v>
      </c>
      <c r="W25" s="56"/>
      <c r="X25" s="56"/>
      <c r="Y25" s="56"/>
      <c r="Z25" s="33"/>
      <c r="AA25" s="58" t="s">
        <v>686</v>
      </c>
      <c r="AB25" s="61"/>
      <c r="AC25" s="81" t="s">
        <v>897</v>
      </c>
      <c r="AD25" s="82" t="s">
        <v>1400</v>
      </c>
    </row>
    <row r="26" spans="1:30" ht="48.75" x14ac:dyDescent="0.25">
      <c r="A26" s="59"/>
      <c r="B26" s="59"/>
      <c r="C26" s="59"/>
      <c r="D26" s="137" t="s">
        <v>1985</v>
      </c>
      <c r="E26" s="138">
        <v>355</v>
      </c>
      <c r="F26" s="33"/>
      <c r="G26" s="33"/>
      <c r="H26" s="33"/>
      <c r="I26" s="56"/>
      <c r="J26" s="56"/>
      <c r="K26" s="56"/>
      <c r="L26" s="56"/>
      <c r="M26" s="56"/>
      <c r="N26" s="120"/>
      <c r="O26" s="122"/>
      <c r="P26" s="56"/>
      <c r="Q26" s="56"/>
      <c r="R26" s="81" t="s">
        <v>852</v>
      </c>
      <c r="S26" s="56"/>
      <c r="T26" s="56"/>
      <c r="U26" s="56"/>
      <c r="V26" s="57" t="s">
        <v>71</v>
      </c>
      <c r="W26" s="56"/>
      <c r="X26" s="56"/>
      <c r="Y26" s="56"/>
      <c r="Z26" s="33"/>
      <c r="AA26" s="44" t="s">
        <v>746</v>
      </c>
      <c r="AB26" s="61"/>
      <c r="AC26" s="81" t="s">
        <v>898</v>
      </c>
      <c r="AD26" s="82" t="s">
        <v>1401</v>
      </c>
    </row>
    <row r="27" spans="1:30" ht="48.75" x14ac:dyDescent="0.25">
      <c r="A27" s="59"/>
      <c r="B27" s="59"/>
      <c r="C27" s="59"/>
      <c r="D27" s="137" t="s">
        <v>1986</v>
      </c>
      <c r="E27" s="138">
        <v>400</v>
      </c>
      <c r="F27" s="33"/>
      <c r="G27" s="33"/>
      <c r="H27" s="33"/>
      <c r="I27" s="56"/>
      <c r="J27" s="56"/>
      <c r="K27" s="56"/>
      <c r="L27" s="56"/>
      <c r="M27" s="56"/>
      <c r="N27" s="120"/>
      <c r="O27" s="122"/>
      <c r="P27" s="56"/>
      <c r="Q27" s="56"/>
      <c r="R27" s="81" t="s">
        <v>853</v>
      </c>
      <c r="S27" s="56"/>
      <c r="T27" s="56"/>
      <c r="U27" s="56"/>
      <c r="V27" s="57" t="s">
        <v>72</v>
      </c>
      <c r="W27" s="56"/>
      <c r="X27" s="56"/>
      <c r="Y27" s="56"/>
      <c r="Z27" s="33"/>
      <c r="AA27" s="49" t="s">
        <v>667</v>
      </c>
      <c r="AB27" s="61"/>
      <c r="AC27" s="81" t="s">
        <v>899</v>
      </c>
      <c r="AD27" s="82" t="s">
        <v>1402</v>
      </c>
    </row>
    <row r="28" spans="1:30" ht="48.75" x14ac:dyDescent="0.25">
      <c r="A28" s="33"/>
      <c r="B28" s="33"/>
      <c r="C28" s="33"/>
      <c r="D28" s="137" t="s">
        <v>1987</v>
      </c>
      <c r="E28" s="138">
        <v>401</v>
      </c>
      <c r="F28" s="33"/>
      <c r="G28" s="33"/>
      <c r="H28" s="33"/>
      <c r="I28" s="56"/>
      <c r="J28" s="56"/>
      <c r="K28" s="56"/>
      <c r="L28" s="56"/>
      <c r="M28" s="56"/>
      <c r="N28" s="120"/>
      <c r="O28" s="122"/>
      <c r="P28" s="56"/>
      <c r="Q28" s="56"/>
      <c r="R28" s="81" t="s">
        <v>854</v>
      </c>
      <c r="S28" s="56"/>
      <c r="T28" s="56"/>
      <c r="U28" s="56"/>
      <c r="V28" s="57" t="s">
        <v>73</v>
      </c>
      <c r="W28" s="56"/>
      <c r="X28" s="56"/>
      <c r="Y28" s="56"/>
      <c r="Z28" s="33"/>
      <c r="AA28" s="47" t="s">
        <v>707</v>
      </c>
      <c r="AB28" s="61"/>
      <c r="AC28" s="81" t="s">
        <v>900</v>
      </c>
      <c r="AD28" s="82" t="s">
        <v>1403</v>
      </c>
    </row>
    <row r="29" spans="1:30" ht="48.75" x14ac:dyDescent="0.25">
      <c r="A29" s="33"/>
      <c r="B29" s="33"/>
      <c r="C29" s="33"/>
      <c r="D29" s="137" t="s">
        <v>1988</v>
      </c>
      <c r="E29" s="138">
        <v>402</v>
      </c>
      <c r="F29" s="33"/>
      <c r="G29" s="33"/>
      <c r="H29" s="33"/>
      <c r="I29" s="56"/>
      <c r="J29" s="56"/>
      <c r="K29" s="56"/>
      <c r="L29" s="56"/>
      <c r="M29" s="56"/>
      <c r="N29" s="120"/>
      <c r="O29" s="122"/>
      <c r="P29" s="56"/>
      <c r="Q29" s="56"/>
      <c r="R29" s="81" t="s">
        <v>855</v>
      </c>
      <c r="S29" s="56"/>
      <c r="T29" s="56"/>
      <c r="U29" s="56"/>
      <c r="V29" s="57" t="s">
        <v>74</v>
      </c>
      <c r="W29" s="56"/>
      <c r="X29" s="56"/>
      <c r="Y29" s="56"/>
      <c r="Z29" s="33"/>
      <c r="AA29" s="55" t="s">
        <v>725</v>
      </c>
      <c r="AB29" s="61"/>
      <c r="AC29" s="81" t="s">
        <v>901</v>
      </c>
      <c r="AD29" s="82" t="s">
        <v>1404</v>
      </c>
    </row>
    <row r="30" spans="1:30" ht="48.75" x14ac:dyDescent="0.25">
      <c r="A30" s="33"/>
      <c r="B30" s="33"/>
      <c r="C30" s="33"/>
      <c r="D30" s="137" t="s">
        <v>1989</v>
      </c>
      <c r="E30" s="138">
        <v>404</v>
      </c>
      <c r="F30" s="33"/>
      <c r="G30" s="33"/>
      <c r="H30" s="33"/>
      <c r="I30" s="56"/>
      <c r="J30" s="56"/>
      <c r="K30" s="56"/>
      <c r="L30" s="56"/>
      <c r="M30" s="56"/>
      <c r="N30" s="120"/>
      <c r="O30" s="122"/>
      <c r="P30" s="56"/>
      <c r="Q30" s="56"/>
      <c r="R30" s="56"/>
      <c r="S30" s="56"/>
      <c r="T30" s="56"/>
      <c r="U30" s="56"/>
      <c r="V30" s="57" t="s">
        <v>75</v>
      </c>
      <c r="W30" s="56"/>
      <c r="X30" s="56"/>
      <c r="Y30" s="56"/>
      <c r="Z30" s="33"/>
      <c r="AA30" s="58" t="s">
        <v>687</v>
      </c>
      <c r="AB30" s="61"/>
      <c r="AC30" s="81" t="s">
        <v>902</v>
      </c>
      <c r="AD30" s="82" t="s">
        <v>1405</v>
      </c>
    </row>
    <row r="31" spans="1:30" ht="48.75" x14ac:dyDescent="0.25">
      <c r="A31" s="33"/>
      <c r="B31" s="33"/>
      <c r="C31" s="33"/>
      <c r="D31" s="137" t="s">
        <v>1990</v>
      </c>
      <c r="E31" s="138">
        <v>452</v>
      </c>
      <c r="F31" s="33"/>
      <c r="G31" s="33"/>
      <c r="H31" s="33"/>
      <c r="I31" s="56"/>
      <c r="J31" s="56"/>
      <c r="K31" s="56"/>
      <c r="L31" s="56"/>
      <c r="M31" s="56"/>
      <c r="N31" s="120"/>
      <c r="O31" s="122"/>
      <c r="P31" s="56"/>
      <c r="Q31" s="56"/>
      <c r="R31" s="56"/>
      <c r="S31" s="56"/>
      <c r="T31" s="56"/>
      <c r="U31" s="56"/>
      <c r="V31" s="57" t="s">
        <v>76</v>
      </c>
      <c r="W31" s="56"/>
      <c r="X31" s="56"/>
      <c r="Y31" s="56"/>
      <c r="Z31" s="33"/>
      <c r="AA31" s="49" t="s">
        <v>668</v>
      </c>
      <c r="AB31" s="61"/>
      <c r="AC31" s="81" t="s">
        <v>903</v>
      </c>
      <c r="AD31" s="82" t="s">
        <v>1406</v>
      </c>
    </row>
    <row r="32" spans="1:30" ht="48.75" x14ac:dyDescent="0.25">
      <c r="A32" s="33"/>
      <c r="B32" s="33"/>
      <c r="C32" s="33"/>
      <c r="D32" s="137" t="s">
        <v>1991</v>
      </c>
      <c r="E32" s="138">
        <v>454</v>
      </c>
      <c r="F32" s="33"/>
      <c r="G32" s="33"/>
      <c r="H32" s="33"/>
      <c r="I32" s="56"/>
      <c r="J32" s="56"/>
      <c r="K32" s="56"/>
      <c r="L32" s="56"/>
      <c r="M32" s="56"/>
      <c r="N32" s="120"/>
      <c r="O32" s="122"/>
      <c r="P32" s="56"/>
      <c r="Q32" s="56"/>
      <c r="R32" s="33"/>
      <c r="S32" s="56"/>
      <c r="T32" s="56"/>
      <c r="U32" s="56"/>
      <c r="V32" s="57" t="s">
        <v>77</v>
      </c>
      <c r="W32" s="56"/>
      <c r="X32" s="56"/>
      <c r="Y32" s="56"/>
      <c r="Z32" s="33"/>
      <c r="AA32" s="44" t="s">
        <v>747</v>
      </c>
      <c r="AB32" s="61"/>
      <c r="AC32" s="81" t="s">
        <v>904</v>
      </c>
      <c r="AD32" s="82" t="s">
        <v>1407</v>
      </c>
    </row>
    <row r="33" spans="1:30" ht="48.75" x14ac:dyDescent="0.25">
      <c r="A33" s="33"/>
      <c r="B33" s="33"/>
      <c r="C33" s="33"/>
      <c r="D33" s="137" t="s">
        <v>1992</v>
      </c>
      <c r="E33" s="138">
        <v>501</v>
      </c>
      <c r="F33" s="33"/>
      <c r="G33" s="33"/>
      <c r="H33" s="33"/>
      <c r="I33" s="33"/>
      <c r="J33" s="33"/>
      <c r="K33" s="33"/>
      <c r="L33" s="33"/>
      <c r="M33" s="33"/>
      <c r="N33" s="120"/>
      <c r="O33" s="122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41" t="s">
        <v>650</v>
      </c>
      <c r="AB33" s="61"/>
      <c r="AC33" s="81" t="s">
        <v>905</v>
      </c>
      <c r="AD33" s="82" t="s">
        <v>1408</v>
      </c>
    </row>
    <row r="34" spans="1:30" ht="48.75" x14ac:dyDescent="0.25">
      <c r="A34" s="33"/>
      <c r="B34" s="33"/>
      <c r="C34" s="33"/>
      <c r="D34" s="137" t="s">
        <v>1993</v>
      </c>
      <c r="E34" s="138">
        <v>502</v>
      </c>
      <c r="F34" s="33"/>
      <c r="G34" s="33"/>
      <c r="H34" s="33"/>
      <c r="I34" s="33"/>
      <c r="J34" s="33"/>
      <c r="K34" s="33"/>
      <c r="L34" s="33"/>
      <c r="M34" s="33"/>
      <c r="N34" s="120"/>
      <c r="O34" s="122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49" t="s">
        <v>669</v>
      </c>
      <c r="AB34" s="61"/>
      <c r="AC34" s="81" t="s">
        <v>906</v>
      </c>
      <c r="AD34" s="82" t="s">
        <v>1409</v>
      </c>
    </row>
    <row r="35" spans="1:30" ht="48.75" x14ac:dyDescent="0.25">
      <c r="A35" s="33"/>
      <c r="B35" s="33"/>
      <c r="C35" s="33"/>
      <c r="D35" s="137" t="s">
        <v>1994</v>
      </c>
      <c r="E35" s="138">
        <v>503</v>
      </c>
      <c r="F35" s="33"/>
      <c r="G35" s="33"/>
      <c r="H35" s="33"/>
      <c r="I35" s="33"/>
      <c r="J35" s="33"/>
      <c r="K35" s="33"/>
      <c r="L35" s="33"/>
      <c r="M35" s="33"/>
      <c r="N35" s="120"/>
      <c r="O35" s="122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47" t="s">
        <v>708</v>
      </c>
      <c r="AB35" s="61"/>
      <c r="AC35" s="81" t="s">
        <v>907</v>
      </c>
      <c r="AD35" s="82" t="s">
        <v>1410</v>
      </c>
    </row>
    <row r="36" spans="1:30" ht="48.75" x14ac:dyDescent="0.25">
      <c r="A36" s="33"/>
      <c r="B36" s="33"/>
      <c r="C36" s="33"/>
      <c r="D36" s="137" t="s">
        <v>1995</v>
      </c>
      <c r="E36" s="138">
        <v>504</v>
      </c>
      <c r="F36" s="33"/>
      <c r="G36" s="33"/>
      <c r="H36" s="33"/>
      <c r="I36" s="33"/>
      <c r="J36" s="33"/>
      <c r="K36" s="33"/>
      <c r="L36" s="33"/>
      <c r="M36" s="33"/>
      <c r="N36" s="120"/>
      <c r="O36" s="122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58" t="s">
        <v>688</v>
      </c>
      <c r="AB36" s="61"/>
      <c r="AC36" s="81" t="s">
        <v>908</v>
      </c>
      <c r="AD36" s="82" t="s">
        <v>1411</v>
      </c>
    </row>
    <row r="37" spans="1:30" ht="48.75" x14ac:dyDescent="0.25">
      <c r="A37" s="33"/>
      <c r="B37" s="33"/>
      <c r="C37" s="33"/>
      <c r="D37" s="137" t="s">
        <v>1996</v>
      </c>
      <c r="E37" s="138">
        <v>505</v>
      </c>
      <c r="F37" s="33"/>
      <c r="G37" s="33"/>
      <c r="H37" s="33"/>
      <c r="I37" s="33"/>
      <c r="J37" s="33"/>
      <c r="K37" s="33"/>
      <c r="L37" s="33"/>
      <c r="M37" s="33"/>
      <c r="N37" s="120"/>
      <c r="O37" s="122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41" t="s">
        <v>651</v>
      </c>
      <c r="AB37" s="61"/>
      <c r="AC37" s="81" t="s">
        <v>909</v>
      </c>
      <c r="AD37" s="82" t="s">
        <v>1412</v>
      </c>
    </row>
    <row r="38" spans="1:30" ht="48.75" x14ac:dyDescent="0.25">
      <c r="A38" s="33"/>
      <c r="B38" s="33"/>
      <c r="C38" s="33"/>
      <c r="D38" s="137" t="s">
        <v>1997</v>
      </c>
      <c r="E38" s="138">
        <v>600</v>
      </c>
      <c r="F38" s="33"/>
      <c r="G38" s="33"/>
      <c r="H38" s="33"/>
      <c r="I38" s="33"/>
      <c r="J38" s="33"/>
      <c r="K38" s="33"/>
      <c r="L38" s="33"/>
      <c r="M38" s="33"/>
      <c r="N38" s="120"/>
      <c r="O38" s="122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58" t="s">
        <v>689</v>
      </c>
      <c r="AB38" s="61"/>
      <c r="AC38" s="81" t="s">
        <v>910</v>
      </c>
      <c r="AD38" s="82" t="s">
        <v>1413</v>
      </c>
    </row>
    <row r="39" spans="1:30" ht="48.75" x14ac:dyDescent="0.25">
      <c r="A39" s="33"/>
      <c r="B39" s="33"/>
      <c r="C39" s="33"/>
      <c r="D39" s="137" t="s">
        <v>1998</v>
      </c>
      <c r="E39" s="138">
        <v>601</v>
      </c>
      <c r="F39" s="33"/>
      <c r="G39" s="33"/>
      <c r="H39" s="33"/>
      <c r="I39" s="33"/>
      <c r="J39" s="33"/>
      <c r="K39" s="33"/>
      <c r="L39" s="33"/>
      <c r="M39" s="33"/>
      <c r="N39" s="120"/>
      <c r="O39" s="122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58" t="s">
        <v>690</v>
      </c>
      <c r="AB39" s="61"/>
      <c r="AC39" s="81" t="s">
        <v>911</v>
      </c>
      <c r="AD39" s="82" t="s">
        <v>1414</v>
      </c>
    </row>
    <row r="40" spans="1:30" ht="48.75" x14ac:dyDescent="0.25">
      <c r="A40" s="33"/>
      <c r="B40" s="33"/>
      <c r="C40" s="33"/>
      <c r="D40" s="137" t="s">
        <v>1999</v>
      </c>
      <c r="E40" s="138">
        <v>651</v>
      </c>
      <c r="F40" s="33"/>
      <c r="G40" s="33"/>
      <c r="H40" s="33"/>
      <c r="I40" s="33"/>
      <c r="J40" s="33"/>
      <c r="K40" s="33"/>
      <c r="L40" s="33"/>
      <c r="M40" s="33"/>
      <c r="N40" s="120"/>
      <c r="O40" s="121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47" t="s">
        <v>709</v>
      </c>
      <c r="AB40" s="33"/>
      <c r="AC40" s="81" t="s">
        <v>912</v>
      </c>
      <c r="AD40" s="82" t="s">
        <v>1415</v>
      </c>
    </row>
    <row r="41" spans="1:30" ht="58.5" x14ac:dyDescent="0.25">
      <c r="A41" s="33"/>
      <c r="B41" s="33"/>
      <c r="C41" s="33"/>
      <c r="D41" s="137" t="s">
        <v>2000</v>
      </c>
      <c r="E41" s="138">
        <v>654</v>
      </c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41" t="s">
        <v>652</v>
      </c>
      <c r="AB41" s="33"/>
      <c r="AC41" s="81" t="s">
        <v>913</v>
      </c>
      <c r="AD41" s="82" t="s">
        <v>1416</v>
      </c>
    </row>
    <row r="42" spans="1:30" ht="48.75" x14ac:dyDescent="0.25">
      <c r="A42" s="33"/>
      <c r="B42" s="33"/>
      <c r="C42" s="33"/>
      <c r="D42" s="137" t="s">
        <v>2001</v>
      </c>
      <c r="E42" s="138">
        <v>700</v>
      </c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41" t="s">
        <v>653</v>
      </c>
      <c r="AB42" s="33"/>
      <c r="AC42" s="81" t="s">
        <v>914</v>
      </c>
      <c r="AD42" s="82" t="s">
        <v>1417</v>
      </c>
    </row>
    <row r="43" spans="1:30" ht="48.75" x14ac:dyDescent="0.25">
      <c r="A43" s="33"/>
      <c r="B43" s="33"/>
      <c r="C43" s="33"/>
      <c r="D43" s="137" t="s">
        <v>2002</v>
      </c>
      <c r="E43" s="138">
        <v>701</v>
      </c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47" t="s">
        <v>710</v>
      </c>
      <c r="AB43" s="33"/>
      <c r="AC43" s="81" t="s">
        <v>915</v>
      </c>
      <c r="AD43" s="82" t="s">
        <v>1418</v>
      </c>
    </row>
    <row r="44" spans="1:30" ht="48.75" x14ac:dyDescent="0.25">
      <c r="A44" s="33"/>
      <c r="B44" s="33"/>
      <c r="C44" s="33"/>
      <c r="D44" s="137" t="s">
        <v>2003</v>
      </c>
      <c r="E44" s="139">
        <v>702</v>
      </c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58" t="s">
        <v>691</v>
      </c>
      <c r="AB44" s="33"/>
      <c r="AC44" s="81" t="s">
        <v>916</v>
      </c>
      <c r="AD44" s="82" t="s">
        <v>1419</v>
      </c>
    </row>
    <row r="45" spans="1:30" ht="58.5" x14ac:dyDescent="0.25">
      <c r="A45" s="33"/>
      <c r="B45" s="33"/>
      <c r="C45" s="33"/>
      <c r="D45" s="137" t="s">
        <v>2004</v>
      </c>
      <c r="E45" s="139">
        <v>703</v>
      </c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41" t="s">
        <v>654</v>
      </c>
      <c r="AB45" s="33"/>
      <c r="AC45" s="81" t="s">
        <v>917</v>
      </c>
      <c r="AD45" s="82" t="s">
        <v>1420</v>
      </c>
    </row>
    <row r="46" spans="1:30" ht="48.75" x14ac:dyDescent="0.25">
      <c r="A46" s="33"/>
      <c r="B46" s="33"/>
      <c r="C46" s="33"/>
      <c r="D46" s="137" t="s">
        <v>2005</v>
      </c>
      <c r="E46" s="139">
        <v>704</v>
      </c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44" t="s">
        <v>748</v>
      </c>
      <c r="AB46" s="33"/>
      <c r="AC46" s="81" t="s">
        <v>918</v>
      </c>
      <c r="AD46" s="82" t="s">
        <v>1421</v>
      </c>
    </row>
    <row r="47" spans="1:30" ht="48.75" x14ac:dyDescent="0.25">
      <c r="A47" s="33"/>
      <c r="B47" s="33"/>
      <c r="C47" s="33"/>
      <c r="D47" s="137" t="s">
        <v>2006</v>
      </c>
      <c r="E47" s="139">
        <v>706</v>
      </c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55" t="s">
        <v>726</v>
      </c>
      <c r="AB47" s="33"/>
      <c r="AC47" s="81" t="s">
        <v>919</v>
      </c>
      <c r="AD47" s="82" t="s">
        <v>1422</v>
      </c>
    </row>
    <row r="48" spans="1:30" ht="58.5" x14ac:dyDescent="0.25">
      <c r="A48" s="33"/>
      <c r="B48" s="33"/>
      <c r="C48" s="33"/>
      <c r="D48" s="137" t="s">
        <v>2007</v>
      </c>
      <c r="E48" s="139">
        <v>709</v>
      </c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44" t="s">
        <v>749</v>
      </c>
      <c r="AB48" s="33"/>
      <c r="AC48" s="81" t="s">
        <v>920</v>
      </c>
      <c r="AD48" s="82" t="s">
        <v>1423</v>
      </c>
    </row>
    <row r="49" spans="1:30" ht="48.75" x14ac:dyDescent="0.25">
      <c r="A49" s="33"/>
      <c r="B49" s="33"/>
      <c r="C49" s="33"/>
      <c r="D49" s="137" t="s">
        <v>2008</v>
      </c>
      <c r="E49" s="139">
        <v>777</v>
      </c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44" t="s">
        <v>750</v>
      </c>
      <c r="AB49" s="33"/>
      <c r="AC49" s="81" t="s">
        <v>921</v>
      </c>
      <c r="AD49" s="82" t="s">
        <v>1424</v>
      </c>
    </row>
    <row r="50" spans="1:30" x14ac:dyDescent="0.25">
      <c r="A50" s="33"/>
      <c r="B50" s="33"/>
      <c r="C50" s="33"/>
      <c r="D50" s="71" t="s">
        <v>2016</v>
      </c>
      <c r="E50" s="71" t="s">
        <v>2017</v>
      </c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41" t="s">
        <v>655</v>
      </c>
      <c r="AB50" s="33"/>
      <c r="AC50" s="81" t="s">
        <v>922</v>
      </c>
      <c r="AD50" s="82" t="s">
        <v>1425</v>
      </c>
    </row>
    <row r="51" spans="1:30" x14ac:dyDescent="0.25">
      <c r="A51" s="33"/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55" t="s">
        <v>727</v>
      </c>
      <c r="AB51" s="33"/>
      <c r="AC51" s="81" t="s">
        <v>923</v>
      </c>
      <c r="AD51" s="82" t="s">
        <v>1426</v>
      </c>
    </row>
    <row r="52" spans="1:30" x14ac:dyDescent="0.25">
      <c r="A52" s="33"/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47" t="s">
        <v>711</v>
      </c>
      <c r="AB52" s="33"/>
      <c r="AC52" s="81" t="s">
        <v>924</v>
      </c>
      <c r="AD52" s="82" t="s">
        <v>1427</v>
      </c>
    </row>
    <row r="53" spans="1:30" x14ac:dyDescent="0.25">
      <c r="A53" s="33"/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58" t="s">
        <v>692</v>
      </c>
      <c r="AB53" s="33"/>
      <c r="AC53" s="81" t="s">
        <v>925</v>
      </c>
      <c r="AD53" s="82" t="s">
        <v>1428</v>
      </c>
    </row>
    <row r="54" spans="1:30" x14ac:dyDescent="0.25">
      <c r="A54" s="33"/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44" t="s">
        <v>751</v>
      </c>
      <c r="AB54" s="33"/>
      <c r="AC54" s="81" t="s">
        <v>926</v>
      </c>
      <c r="AD54" s="82" t="s">
        <v>1429</v>
      </c>
    </row>
    <row r="55" spans="1:30" x14ac:dyDescent="0.25">
      <c r="A55" s="33"/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44" t="s">
        <v>752</v>
      </c>
      <c r="AB55" s="33"/>
      <c r="AC55" s="81" t="s">
        <v>927</v>
      </c>
      <c r="AD55" s="82" t="s">
        <v>1430</v>
      </c>
    </row>
    <row r="56" spans="1:30" x14ac:dyDescent="0.25">
      <c r="A56" s="33"/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44" t="s">
        <v>753</v>
      </c>
      <c r="AB56" s="33"/>
      <c r="AC56" s="81" t="s">
        <v>928</v>
      </c>
      <c r="AD56" s="82" t="s">
        <v>1431</v>
      </c>
    </row>
    <row r="57" spans="1:30" ht="30" x14ac:dyDescent="0.25">
      <c r="A57" s="33"/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44" t="s">
        <v>754</v>
      </c>
      <c r="AB57" s="33"/>
      <c r="AC57" s="81" t="s">
        <v>929</v>
      </c>
      <c r="AD57" s="82" t="s">
        <v>1432</v>
      </c>
    </row>
    <row r="58" spans="1:30" ht="20.25" x14ac:dyDescent="0.25">
      <c r="A58" s="33"/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55" t="s">
        <v>728</v>
      </c>
      <c r="AB58" s="33"/>
      <c r="AC58" s="81" t="s">
        <v>930</v>
      </c>
      <c r="AD58" s="82" t="s">
        <v>1433</v>
      </c>
    </row>
    <row r="59" spans="1:30" x14ac:dyDescent="0.25">
      <c r="A59" s="33"/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58" t="s">
        <v>693</v>
      </c>
      <c r="AB59" s="33"/>
      <c r="AC59" s="81" t="s">
        <v>931</v>
      </c>
      <c r="AD59" s="82" t="s">
        <v>1434</v>
      </c>
    </row>
    <row r="60" spans="1:30" x14ac:dyDescent="0.25">
      <c r="A60" s="33"/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49" t="s">
        <v>670</v>
      </c>
      <c r="AB60" s="33"/>
      <c r="AC60" s="81" t="s">
        <v>932</v>
      </c>
      <c r="AD60" s="82" t="s">
        <v>1435</v>
      </c>
    </row>
    <row r="61" spans="1:30" x14ac:dyDescent="0.25">
      <c r="A61" s="33"/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47" t="s">
        <v>712</v>
      </c>
      <c r="AB61" s="33"/>
      <c r="AC61" s="81" t="s">
        <v>933</v>
      </c>
      <c r="AD61" s="82" t="s">
        <v>1436</v>
      </c>
    </row>
    <row r="62" spans="1:30" x14ac:dyDescent="0.25">
      <c r="A62" s="33"/>
      <c r="B62" s="33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49" t="s">
        <v>671</v>
      </c>
      <c r="AB62" s="33"/>
      <c r="AC62" s="81" t="s">
        <v>934</v>
      </c>
      <c r="AD62" s="82" t="s">
        <v>132</v>
      </c>
    </row>
    <row r="63" spans="1:30" ht="20.25" x14ac:dyDescent="0.25">
      <c r="A63" s="33"/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55" t="s">
        <v>729</v>
      </c>
      <c r="AB63" s="33"/>
      <c r="AC63" s="81" t="s">
        <v>935</v>
      </c>
      <c r="AD63" s="82" t="s">
        <v>1437</v>
      </c>
    </row>
    <row r="64" spans="1:30" ht="20.25" x14ac:dyDescent="0.25">
      <c r="A64" s="33"/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58" t="s">
        <v>694</v>
      </c>
      <c r="AB64" s="33"/>
      <c r="AC64" s="81" t="s">
        <v>936</v>
      </c>
      <c r="AD64" s="82" t="s">
        <v>1438</v>
      </c>
    </row>
    <row r="65" spans="1:30" ht="20.25" x14ac:dyDescent="0.25">
      <c r="A65" s="33"/>
      <c r="B65" s="33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41" t="s">
        <v>656</v>
      </c>
      <c r="AB65" s="33"/>
      <c r="AC65" s="81" t="s">
        <v>937</v>
      </c>
      <c r="AD65" s="82" t="s">
        <v>1439</v>
      </c>
    </row>
    <row r="66" spans="1:30" x14ac:dyDescent="0.25">
      <c r="A66" s="33"/>
      <c r="B66" s="33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55" t="s">
        <v>730</v>
      </c>
      <c r="AB66" s="33"/>
      <c r="AC66" s="81" t="s">
        <v>938</v>
      </c>
      <c r="AD66" s="82" t="s">
        <v>1440</v>
      </c>
    </row>
    <row r="67" spans="1:30" x14ac:dyDescent="0.25">
      <c r="A67" s="33"/>
      <c r="B67" s="33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41" t="s">
        <v>657</v>
      </c>
      <c r="AB67" s="33"/>
      <c r="AC67" s="81" t="s">
        <v>939</v>
      </c>
      <c r="AD67" s="82" t="s">
        <v>1441</v>
      </c>
    </row>
    <row r="68" spans="1:30" ht="20.25" x14ac:dyDescent="0.25">
      <c r="A68" s="33"/>
      <c r="B68" s="33"/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41" t="s">
        <v>658</v>
      </c>
      <c r="AB68" s="33"/>
      <c r="AC68" s="81" t="s">
        <v>940</v>
      </c>
      <c r="AD68" s="82" t="s">
        <v>1442</v>
      </c>
    </row>
    <row r="69" spans="1:30" x14ac:dyDescent="0.25">
      <c r="A69" s="33"/>
      <c r="B69" s="33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55" t="s">
        <v>87</v>
      </c>
      <c r="AB69" s="33"/>
      <c r="AC69" s="81" t="s">
        <v>941</v>
      </c>
      <c r="AD69" s="82" t="s">
        <v>1443</v>
      </c>
    </row>
    <row r="70" spans="1:30" ht="20.25" x14ac:dyDescent="0.25">
      <c r="A70" s="33"/>
      <c r="B70" s="33"/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49" t="s">
        <v>672</v>
      </c>
      <c r="AB70" s="33"/>
      <c r="AC70" s="81" t="s">
        <v>942</v>
      </c>
      <c r="AD70" s="82" t="s">
        <v>1444</v>
      </c>
    </row>
    <row r="71" spans="1:30" x14ac:dyDescent="0.25">
      <c r="A71" s="33"/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44" t="s">
        <v>755</v>
      </c>
      <c r="AB71" s="33"/>
      <c r="AC71" s="81" t="s">
        <v>943</v>
      </c>
      <c r="AD71" s="82" t="s">
        <v>1445</v>
      </c>
    </row>
    <row r="72" spans="1:30" ht="20.25" x14ac:dyDescent="0.25">
      <c r="A72" s="33"/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58" t="s">
        <v>695</v>
      </c>
      <c r="AB72" s="33"/>
      <c r="AC72" s="81" t="s">
        <v>944</v>
      </c>
      <c r="AD72" s="82" t="s">
        <v>1446</v>
      </c>
    </row>
    <row r="73" spans="1:30" ht="20.25" x14ac:dyDescent="0.25">
      <c r="A73" s="33"/>
      <c r="B73" s="33"/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  <c r="AA73" s="55" t="s">
        <v>731</v>
      </c>
      <c r="AB73" s="33"/>
      <c r="AC73" s="81" t="s">
        <v>945</v>
      </c>
      <c r="AD73" s="82" t="s">
        <v>1447</v>
      </c>
    </row>
    <row r="74" spans="1:30" ht="20.25" x14ac:dyDescent="0.25">
      <c r="A74" s="33"/>
      <c r="B74" s="33"/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47" t="s">
        <v>713</v>
      </c>
      <c r="AB74" s="33"/>
      <c r="AC74" s="81" t="s">
        <v>946</v>
      </c>
      <c r="AD74" s="82" t="s">
        <v>1448</v>
      </c>
    </row>
    <row r="75" spans="1:30" ht="20.25" x14ac:dyDescent="0.25">
      <c r="A75" s="33"/>
      <c r="B75" s="33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  <c r="AA75" s="44" t="s">
        <v>756</v>
      </c>
      <c r="AB75" s="33"/>
      <c r="AC75" s="81" t="s">
        <v>947</v>
      </c>
      <c r="AD75" s="82" t="s">
        <v>1449</v>
      </c>
    </row>
    <row r="76" spans="1:30" ht="20.25" x14ac:dyDescent="0.25">
      <c r="A76" s="33"/>
      <c r="B76" s="33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55" t="s">
        <v>732</v>
      </c>
      <c r="AB76" s="33"/>
      <c r="AC76" s="81" t="s">
        <v>948</v>
      </c>
      <c r="AD76" s="82" t="s">
        <v>1450</v>
      </c>
    </row>
    <row r="77" spans="1:30" x14ac:dyDescent="0.25">
      <c r="A77" s="33"/>
      <c r="B77" s="33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  <c r="AA77" s="58" t="s">
        <v>696</v>
      </c>
      <c r="AB77" s="33"/>
      <c r="AC77" s="81" t="s">
        <v>949</v>
      </c>
      <c r="AD77" s="82" t="s">
        <v>1451</v>
      </c>
    </row>
    <row r="78" spans="1:30" ht="20.25" x14ac:dyDescent="0.25">
      <c r="A78" s="33"/>
      <c r="B78" s="33"/>
      <c r="C78" s="33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/>
      <c r="AA78" s="55" t="s">
        <v>733</v>
      </c>
      <c r="AB78" s="33"/>
      <c r="AC78" s="81" t="s">
        <v>950</v>
      </c>
      <c r="AD78" s="82" t="s">
        <v>1452</v>
      </c>
    </row>
    <row r="79" spans="1:30" x14ac:dyDescent="0.25">
      <c r="A79" s="33"/>
      <c r="B79" s="33"/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  <c r="AA79" s="47" t="s">
        <v>714</v>
      </c>
      <c r="AB79" s="33"/>
      <c r="AC79" s="81" t="s">
        <v>951</v>
      </c>
      <c r="AD79" s="82" t="s">
        <v>1453</v>
      </c>
    </row>
    <row r="80" spans="1:30" ht="20.25" x14ac:dyDescent="0.25">
      <c r="A80" s="33"/>
      <c r="B80" s="33"/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  <c r="AA80" s="58" t="s">
        <v>697</v>
      </c>
      <c r="AB80" s="33"/>
      <c r="AC80" s="81" t="s">
        <v>952</v>
      </c>
      <c r="AD80" s="82" t="s">
        <v>1454</v>
      </c>
    </row>
    <row r="81" spans="1:30" ht="20.25" x14ac:dyDescent="0.25">
      <c r="A81" s="33"/>
      <c r="B81" s="33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3"/>
      <c r="AA81" s="49" t="s">
        <v>673</v>
      </c>
      <c r="AB81" s="33"/>
      <c r="AC81" s="81" t="s">
        <v>953</v>
      </c>
      <c r="AD81" s="82" t="s">
        <v>1455</v>
      </c>
    </row>
    <row r="82" spans="1:30" ht="20.25" x14ac:dyDescent="0.25">
      <c r="A82" s="33"/>
      <c r="B82" s="33"/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44" t="s">
        <v>757</v>
      </c>
      <c r="AB82" s="33"/>
      <c r="AC82" s="81" t="s">
        <v>954</v>
      </c>
      <c r="AD82" s="82" t="s">
        <v>1456</v>
      </c>
    </row>
    <row r="83" spans="1:30" ht="20.25" x14ac:dyDescent="0.25">
      <c r="A83" s="33"/>
      <c r="B83" s="33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47" t="s">
        <v>715</v>
      </c>
      <c r="AB83" s="33"/>
      <c r="AC83" s="81" t="s">
        <v>955</v>
      </c>
      <c r="AD83" s="82" t="s">
        <v>1457</v>
      </c>
    </row>
    <row r="84" spans="1:30" ht="20.25" x14ac:dyDescent="0.25">
      <c r="A84" s="33"/>
      <c r="B84" s="33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47" t="s">
        <v>716</v>
      </c>
      <c r="AB84" s="33"/>
      <c r="AC84" s="81" t="s">
        <v>956</v>
      </c>
      <c r="AD84" s="82" t="s">
        <v>1458</v>
      </c>
    </row>
    <row r="85" spans="1:30" ht="30" x14ac:dyDescent="0.25">
      <c r="A85" s="33"/>
      <c r="B85" s="33"/>
      <c r="C85" s="33"/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3"/>
      <c r="W85" s="33"/>
      <c r="X85" s="33"/>
      <c r="Y85" s="33"/>
      <c r="Z85" s="33"/>
      <c r="AA85" s="58" t="s">
        <v>698</v>
      </c>
      <c r="AB85" s="33"/>
      <c r="AC85" s="81" t="s">
        <v>957</v>
      </c>
      <c r="AD85" s="82" t="s">
        <v>1459</v>
      </c>
    </row>
    <row r="86" spans="1:30" ht="20.25" x14ac:dyDescent="0.25">
      <c r="A86" s="33"/>
      <c r="B86" s="33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41" t="s">
        <v>659</v>
      </c>
      <c r="AB86" s="33"/>
      <c r="AC86" s="81" t="s">
        <v>958</v>
      </c>
      <c r="AD86" s="82" t="s">
        <v>1460</v>
      </c>
    </row>
    <row r="87" spans="1:30" x14ac:dyDescent="0.25">
      <c r="A87" s="33"/>
      <c r="B87" s="33"/>
      <c r="C87" s="33"/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49" t="s">
        <v>674</v>
      </c>
      <c r="AB87" s="33"/>
      <c r="AC87" s="81" t="s">
        <v>959</v>
      </c>
      <c r="AD87" s="82" t="s">
        <v>1461</v>
      </c>
    </row>
    <row r="88" spans="1:30" x14ac:dyDescent="0.25">
      <c r="A88" s="33"/>
      <c r="B88" s="33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49" t="s">
        <v>675</v>
      </c>
      <c r="AB88" s="33"/>
      <c r="AC88" s="81" t="s">
        <v>960</v>
      </c>
      <c r="AD88" s="82" t="s">
        <v>1462</v>
      </c>
    </row>
    <row r="89" spans="1:30" x14ac:dyDescent="0.25">
      <c r="A89" s="33"/>
      <c r="B89" s="33"/>
      <c r="C89" s="33"/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41" t="s">
        <v>660</v>
      </c>
      <c r="AB89" s="33"/>
      <c r="AC89" s="81" t="s">
        <v>961</v>
      </c>
      <c r="AD89" s="82" t="s">
        <v>1463</v>
      </c>
    </row>
    <row r="90" spans="1:30" ht="20.25" x14ac:dyDescent="0.25">
      <c r="A90" s="33"/>
      <c r="B90" s="33"/>
      <c r="C90" s="33"/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55" t="s">
        <v>734</v>
      </c>
      <c r="AB90" s="33"/>
      <c r="AC90" s="81" t="s">
        <v>962</v>
      </c>
      <c r="AD90" s="82" t="s">
        <v>1464</v>
      </c>
    </row>
    <row r="91" spans="1:30" x14ac:dyDescent="0.25">
      <c r="A91" s="33"/>
      <c r="B91" s="33"/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58" t="s">
        <v>699</v>
      </c>
      <c r="AB91" s="33"/>
      <c r="AC91" s="81" t="s">
        <v>963</v>
      </c>
      <c r="AD91" s="82" t="s">
        <v>1465</v>
      </c>
    </row>
    <row r="92" spans="1:30" x14ac:dyDescent="0.25">
      <c r="A92" s="33"/>
      <c r="B92" s="33"/>
      <c r="C92" s="33"/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3"/>
      <c r="W92" s="33"/>
      <c r="X92" s="33"/>
      <c r="Y92" s="33"/>
      <c r="Z92" s="33"/>
      <c r="AA92" s="58" t="s">
        <v>700</v>
      </c>
      <c r="AB92" s="33"/>
      <c r="AC92" s="81" t="s">
        <v>964</v>
      </c>
      <c r="AD92" s="82" t="s">
        <v>1466</v>
      </c>
    </row>
    <row r="93" spans="1:30" x14ac:dyDescent="0.25">
      <c r="A93" s="33"/>
      <c r="B93" s="33"/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49" t="s">
        <v>676</v>
      </c>
      <c r="AB93" s="33"/>
      <c r="AC93" s="81" t="s">
        <v>965</v>
      </c>
      <c r="AD93" s="82" t="s">
        <v>1467</v>
      </c>
    </row>
    <row r="94" spans="1:30" ht="20.25" x14ac:dyDescent="0.25">
      <c r="A94" s="33"/>
      <c r="B94" s="33"/>
      <c r="C94" s="33"/>
      <c r="D94" s="33"/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3"/>
      <c r="W94" s="33"/>
      <c r="X94" s="33"/>
      <c r="Y94" s="33"/>
      <c r="Z94" s="33"/>
      <c r="AA94" s="58" t="s">
        <v>701</v>
      </c>
      <c r="AB94" s="33"/>
      <c r="AC94" s="81" t="s">
        <v>966</v>
      </c>
      <c r="AD94" s="82" t="s">
        <v>1468</v>
      </c>
    </row>
    <row r="95" spans="1:30" x14ac:dyDescent="0.25">
      <c r="A95" s="33"/>
      <c r="B95" s="33"/>
      <c r="C95" s="33"/>
      <c r="D95" s="33"/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3"/>
      <c r="W95" s="33"/>
      <c r="X95" s="33"/>
      <c r="Y95" s="33"/>
      <c r="Z95" s="33"/>
      <c r="AA95" s="47" t="s">
        <v>717</v>
      </c>
      <c r="AB95" s="33"/>
      <c r="AC95" s="81" t="s">
        <v>967</v>
      </c>
      <c r="AD95" s="82" t="s">
        <v>1469</v>
      </c>
    </row>
    <row r="96" spans="1:30" ht="20.25" x14ac:dyDescent="0.25">
      <c r="A96" s="33"/>
      <c r="B96" s="33"/>
      <c r="C96" s="33"/>
      <c r="D96" s="33"/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3"/>
      <c r="W96" s="33"/>
      <c r="X96" s="33"/>
      <c r="Y96" s="33"/>
      <c r="Z96" s="33"/>
      <c r="AA96" s="49" t="s">
        <v>677</v>
      </c>
      <c r="AB96" s="33"/>
      <c r="AC96" s="81" t="s">
        <v>968</v>
      </c>
      <c r="AD96" s="82" t="s">
        <v>1470</v>
      </c>
    </row>
    <row r="97" spans="1:30" x14ac:dyDescent="0.25">
      <c r="A97" s="33"/>
      <c r="B97" s="33"/>
      <c r="C97" s="33"/>
      <c r="D97" s="33"/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3"/>
      <c r="U97" s="33"/>
      <c r="V97" s="33"/>
      <c r="W97" s="33"/>
      <c r="X97" s="33"/>
      <c r="Y97" s="33"/>
      <c r="Z97" s="33"/>
      <c r="AA97" s="44" t="s">
        <v>758</v>
      </c>
      <c r="AB97" s="33"/>
      <c r="AC97" s="81" t="s">
        <v>969</v>
      </c>
      <c r="AD97" s="82" t="s">
        <v>1471</v>
      </c>
    </row>
    <row r="98" spans="1:30" ht="30" x14ac:dyDescent="0.25">
      <c r="A98" s="33"/>
      <c r="B98" s="33"/>
      <c r="C98" s="33"/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3"/>
      <c r="W98" s="33"/>
      <c r="X98" s="33"/>
      <c r="Y98" s="33"/>
      <c r="Z98" s="33"/>
      <c r="AA98" s="47" t="s">
        <v>718</v>
      </c>
      <c r="AB98" s="33"/>
      <c r="AC98" s="81" t="s">
        <v>970</v>
      </c>
      <c r="AD98" s="82" t="s">
        <v>1472</v>
      </c>
    </row>
    <row r="99" spans="1:30" ht="20.25" x14ac:dyDescent="0.25">
      <c r="A99" s="33"/>
      <c r="B99" s="33"/>
      <c r="C99" s="33"/>
      <c r="D99" s="33"/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3"/>
      <c r="W99" s="33"/>
      <c r="X99" s="33"/>
      <c r="Y99" s="33"/>
      <c r="Z99" s="33"/>
      <c r="AA99" s="55" t="s">
        <v>735</v>
      </c>
      <c r="AB99" s="33"/>
      <c r="AC99" s="81" t="s">
        <v>971</v>
      </c>
      <c r="AD99" s="82" t="s">
        <v>1473</v>
      </c>
    </row>
    <row r="100" spans="1:30" ht="20.25" x14ac:dyDescent="0.25">
      <c r="A100" s="33"/>
      <c r="B100" s="33"/>
      <c r="C100" s="33"/>
      <c r="D100" s="33"/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3"/>
      <c r="W100" s="33"/>
      <c r="X100" s="33"/>
      <c r="Y100" s="33"/>
      <c r="Z100" s="33"/>
      <c r="AA100" s="55" t="s">
        <v>736</v>
      </c>
      <c r="AB100" s="33"/>
      <c r="AC100" s="81" t="s">
        <v>972</v>
      </c>
      <c r="AD100" s="82" t="s">
        <v>1474</v>
      </c>
    </row>
    <row r="101" spans="1:30" x14ac:dyDescent="0.25">
      <c r="A101" s="33"/>
      <c r="B101" s="33"/>
      <c r="C101" s="33"/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3"/>
      <c r="W101" s="33"/>
      <c r="X101" s="33"/>
      <c r="Y101" s="33"/>
      <c r="Z101" s="33"/>
      <c r="AA101" s="47" t="s">
        <v>719</v>
      </c>
      <c r="AB101" s="33"/>
      <c r="AC101" s="81" t="s">
        <v>973</v>
      </c>
      <c r="AD101" s="82" t="s">
        <v>1475</v>
      </c>
    </row>
    <row r="102" spans="1:30" ht="30" x14ac:dyDescent="0.25">
      <c r="A102" s="33"/>
      <c r="B102" s="33"/>
      <c r="C102" s="33"/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3"/>
      <c r="W102" s="33"/>
      <c r="X102" s="33"/>
      <c r="Y102" s="33"/>
      <c r="Z102" s="33"/>
      <c r="AA102" s="55" t="s">
        <v>737</v>
      </c>
      <c r="AB102" s="33"/>
      <c r="AC102" s="81" t="s">
        <v>974</v>
      </c>
      <c r="AD102" s="82" t="s">
        <v>1476</v>
      </c>
    </row>
    <row r="103" spans="1:30" ht="20.25" x14ac:dyDescent="0.25">
      <c r="A103" s="33"/>
      <c r="B103" s="33"/>
      <c r="C103" s="33"/>
      <c r="D103" s="33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33"/>
      <c r="U103" s="33"/>
      <c r="V103" s="33"/>
      <c r="W103" s="33"/>
      <c r="X103" s="33"/>
      <c r="Y103" s="33"/>
      <c r="Z103" s="33"/>
      <c r="AA103" s="55" t="s">
        <v>738</v>
      </c>
      <c r="AB103" s="33"/>
      <c r="AC103" s="81" t="s">
        <v>975</v>
      </c>
      <c r="AD103" s="82" t="s">
        <v>1477</v>
      </c>
    </row>
    <row r="104" spans="1:30" ht="30" x14ac:dyDescent="0.25">
      <c r="A104" s="33"/>
      <c r="B104" s="33"/>
      <c r="C104" s="33"/>
      <c r="D104" s="33"/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/>
      <c r="T104" s="33"/>
      <c r="U104" s="33"/>
      <c r="V104" s="33"/>
      <c r="W104" s="33"/>
      <c r="X104" s="33"/>
      <c r="Y104" s="33"/>
      <c r="Z104" s="33"/>
      <c r="AA104" s="55" t="s">
        <v>739</v>
      </c>
      <c r="AB104" s="33"/>
      <c r="AC104" s="81" t="s">
        <v>976</v>
      </c>
      <c r="AD104" s="82" t="s">
        <v>1478</v>
      </c>
    </row>
    <row r="105" spans="1:30" ht="20.25" x14ac:dyDescent="0.25">
      <c r="A105" s="33"/>
      <c r="B105" s="33"/>
      <c r="C105" s="33"/>
      <c r="D105" s="33"/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3"/>
      <c r="W105" s="33"/>
      <c r="X105" s="33"/>
      <c r="Y105" s="33"/>
      <c r="Z105" s="33"/>
      <c r="AA105" s="41" t="s">
        <v>661</v>
      </c>
      <c r="AB105" s="33"/>
      <c r="AC105" s="81" t="s">
        <v>977</v>
      </c>
      <c r="AD105" s="82" t="s">
        <v>1479</v>
      </c>
    </row>
    <row r="106" spans="1:30" x14ac:dyDescent="0.25">
      <c r="A106" s="33"/>
      <c r="B106" s="33"/>
      <c r="C106" s="33"/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33"/>
      <c r="W106" s="33"/>
      <c r="X106" s="33"/>
      <c r="Y106" s="33"/>
      <c r="Z106" s="33"/>
      <c r="AA106" s="49" t="s">
        <v>678</v>
      </c>
      <c r="AB106" s="33"/>
      <c r="AC106" s="81" t="s">
        <v>978</v>
      </c>
      <c r="AD106" s="82" t="s">
        <v>1480</v>
      </c>
    </row>
    <row r="107" spans="1:30" x14ac:dyDescent="0.25">
      <c r="A107" s="33"/>
      <c r="B107" s="33"/>
      <c r="C107" s="33"/>
      <c r="D107" s="33"/>
      <c r="E107" s="33"/>
      <c r="F107" s="33"/>
      <c r="G107" s="33"/>
      <c r="H107" s="33"/>
      <c r="I107" s="33"/>
      <c r="J107" s="33"/>
      <c r="K107" s="33"/>
      <c r="L107" s="33"/>
      <c r="M107" s="33"/>
      <c r="N107" s="33"/>
      <c r="O107" s="33"/>
      <c r="P107" s="33"/>
      <c r="Q107" s="33"/>
      <c r="R107" s="33"/>
      <c r="S107" s="33"/>
      <c r="T107" s="33"/>
      <c r="U107" s="33"/>
      <c r="V107" s="33"/>
      <c r="W107" s="33"/>
      <c r="X107" s="33"/>
      <c r="Y107" s="33"/>
      <c r="Z107" s="33"/>
      <c r="AA107" s="55" t="s">
        <v>740</v>
      </c>
      <c r="AB107" s="33"/>
      <c r="AC107" s="81" t="s">
        <v>979</v>
      </c>
      <c r="AD107" s="82" t="s">
        <v>1481</v>
      </c>
    </row>
    <row r="108" spans="1:30" ht="20.25" x14ac:dyDescent="0.25">
      <c r="A108" s="33"/>
      <c r="B108" s="33"/>
      <c r="C108" s="33"/>
      <c r="D108" s="33"/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33"/>
      <c r="U108" s="33"/>
      <c r="V108" s="33"/>
      <c r="W108" s="33"/>
      <c r="X108" s="33"/>
      <c r="Y108" s="33"/>
      <c r="Z108" s="33"/>
      <c r="AA108" s="49" t="s">
        <v>679</v>
      </c>
      <c r="AB108" s="33"/>
      <c r="AC108" s="81" t="s">
        <v>980</v>
      </c>
      <c r="AD108" s="82" t="s">
        <v>1482</v>
      </c>
    </row>
    <row r="109" spans="1:30" x14ac:dyDescent="0.25">
      <c r="A109" s="33"/>
      <c r="B109" s="33"/>
      <c r="C109" s="33"/>
      <c r="D109" s="33"/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3"/>
      <c r="P109" s="33"/>
      <c r="Q109" s="33"/>
      <c r="R109" s="33"/>
      <c r="S109" s="33"/>
      <c r="T109" s="33"/>
      <c r="U109" s="33"/>
      <c r="V109" s="33"/>
      <c r="W109" s="33"/>
      <c r="X109" s="33"/>
      <c r="Y109" s="33"/>
      <c r="Z109" s="33"/>
      <c r="AA109" s="58" t="s">
        <v>702</v>
      </c>
      <c r="AB109" s="33"/>
      <c r="AC109" s="81" t="s">
        <v>981</v>
      </c>
      <c r="AD109" s="82" t="s">
        <v>1483</v>
      </c>
    </row>
    <row r="110" spans="1:30" x14ac:dyDescent="0.25">
      <c r="A110" s="33"/>
      <c r="B110" s="33"/>
      <c r="C110" s="33"/>
      <c r="D110" s="33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3"/>
      <c r="S110" s="33"/>
      <c r="T110" s="33"/>
      <c r="U110" s="33"/>
      <c r="V110" s="33"/>
      <c r="W110" s="33"/>
      <c r="X110" s="33"/>
      <c r="Y110" s="33"/>
      <c r="Z110" s="33"/>
      <c r="AA110" s="44" t="s">
        <v>759</v>
      </c>
      <c r="AB110" s="33"/>
      <c r="AC110" s="81" t="s">
        <v>873</v>
      </c>
      <c r="AD110" s="82" t="s">
        <v>1484</v>
      </c>
    </row>
    <row r="111" spans="1:30" ht="20.25" x14ac:dyDescent="0.25">
      <c r="A111" s="33"/>
      <c r="B111" s="33"/>
      <c r="C111" s="33"/>
      <c r="D111" s="33"/>
      <c r="E111" s="33"/>
      <c r="F111" s="33"/>
      <c r="G111" s="33"/>
      <c r="H111" s="33"/>
      <c r="I111" s="33"/>
      <c r="J111" s="33"/>
      <c r="K111" s="33"/>
      <c r="L111" s="33"/>
      <c r="M111" s="33"/>
      <c r="N111" s="33"/>
      <c r="O111" s="33"/>
      <c r="P111" s="33"/>
      <c r="Q111" s="33"/>
      <c r="R111" s="33"/>
      <c r="S111" s="33"/>
      <c r="T111" s="33"/>
      <c r="U111" s="33"/>
      <c r="V111" s="33"/>
      <c r="W111" s="33"/>
      <c r="X111" s="33"/>
      <c r="Y111" s="33"/>
      <c r="Z111" s="33"/>
      <c r="AA111" s="44" t="s">
        <v>760</v>
      </c>
      <c r="AB111" s="33"/>
      <c r="AC111" s="81" t="s">
        <v>982</v>
      </c>
      <c r="AD111" s="82" t="s">
        <v>1485</v>
      </c>
    </row>
    <row r="112" spans="1:30" ht="20.25" x14ac:dyDescent="0.25">
      <c r="A112" s="33"/>
      <c r="B112" s="33"/>
      <c r="C112" s="33"/>
      <c r="D112" s="33"/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3"/>
      <c r="S112" s="33"/>
      <c r="T112" s="33"/>
      <c r="U112" s="33"/>
      <c r="V112" s="33"/>
      <c r="W112" s="33"/>
      <c r="X112" s="33"/>
      <c r="Y112" s="33"/>
      <c r="Z112" s="33"/>
      <c r="AA112" s="49" t="s">
        <v>680</v>
      </c>
      <c r="AB112" s="33"/>
      <c r="AC112" s="81" t="s">
        <v>983</v>
      </c>
      <c r="AD112" s="82" t="s">
        <v>1486</v>
      </c>
    </row>
    <row r="113" spans="1:30" ht="20.25" x14ac:dyDescent="0.25">
      <c r="A113" s="33"/>
      <c r="B113" s="33"/>
      <c r="C113" s="33"/>
      <c r="D113" s="33"/>
      <c r="E113" s="33"/>
      <c r="F113" s="33"/>
      <c r="G113" s="33"/>
      <c r="H113" s="33"/>
      <c r="I113" s="33"/>
      <c r="J113" s="33"/>
      <c r="K113" s="33"/>
      <c r="L113" s="33"/>
      <c r="M113" s="33"/>
      <c r="N113" s="33"/>
      <c r="O113" s="33"/>
      <c r="P113" s="33"/>
      <c r="Q113" s="33"/>
      <c r="R113" s="33"/>
      <c r="S113" s="33"/>
      <c r="T113" s="33"/>
      <c r="U113" s="33"/>
      <c r="V113" s="33"/>
      <c r="W113" s="33"/>
      <c r="X113" s="33"/>
      <c r="Y113" s="33"/>
      <c r="Z113" s="33"/>
      <c r="AA113" s="55" t="s">
        <v>741</v>
      </c>
      <c r="AB113" s="33"/>
      <c r="AC113" s="81" t="s">
        <v>984</v>
      </c>
      <c r="AD113" s="82" t="s">
        <v>1487</v>
      </c>
    </row>
    <row r="114" spans="1:30" x14ac:dyDescent="0.25">
      <c r="A114" s="33"/>
      <c r="B114" s="33"/>
      <c r="C114" s="33"/>
      <c r="D114" s="33"/>
      <c r="E114" s="33"/>
      <c r="F114" s="33"/>
      <c r="G114" s="33"/>
      <c r="H114" s="33"/>
      <c r="I114" s="33"/>
      <c r="J114" s="33"/>
      <c r="K114" s="33"/>
      <c r="L114" s="33"/>
      <c r="M114" s="33"/>
      <c r="N114" s="33"/>
      <c r="O114" s="33"/>
      <c r="P114" s="33"/>
      <c r="Q114" s="33"/>
      <c r="R114" s="33"/>
      <c r="S114" s="33"/>
      <c r="T114" s="33"/>
      <c r="U114" s="33"/>
      <c r="V114" s="33"/>
      <c r="W114" s="33"/>
      <c r="X114" s="33"/>
      <c r="Y114" s="33"/>
      <c r="Z114" s="33"/>
      <c r="AA114" s="44" t="s">
        <v>761</v>
      </c>
      <c r="AB114" s="33"/>
      <c r="AC114" s="81" t="s">
        <v>985</v>
      </c>
      <c r="AD114" s="82" t="s">
        <v>1488</v>
      </c>
    </row>
    <row r="115" spans="1:30" x14ac:dyDescent="0.25">
      <c r="A115" s="33"/>
      <c r="B115" s="33"/>
      <c r="C115" s="33"/>
      <c r="D115" s="33"/>
      <c r="E115" s="33"/>
      <c r="F115" s="33"/>
      <c r="G115" s="33"/>
      <c r="H115" s="33"/>
      <c r="I115" s="33"/>
      <c r="J115" s="33"/>
      <c r="K115" s="33"/>
      <c r="L115" s="33"/>
      <c r="M115" s="33"/>
      <c r="N115" s="33"/>
      <c r="O115" s="33"/>
      <c r="P115" s="33"/>
      <c r="Q115" s="33"/>
      <c r="R115" s="33"/>
      <c r="S115" s="33"/>
      <c r="T115" s="33"/>
      <c r="U115" s="33"/>
      <c r="V115" s="33"/>
      <c r="W115" s="33"/>
      <c r="X115" s="33"/>
      <c r="Y115" s="33"/>
      <c r="Z115" s="33"/>
      <c r="AA115" s="58" t="s">
        <v>703</v>
      </c>
      <c r="AB115" s="33"/>
      <c r="AC115" s="81" t="s">
        <v>986</v>
      </c>
      <c r="AD115" s="82" t="s">
        <v>1489</v>
      </c>
    </row>
    <row r="116" spans="1:30" ht="20.25" x14ac:dyDescent="0.25">
      <c r="A116" s="33"/>
      <c r="B116" s="33"/>
      <c r="C116" s="33"/>
      <c r="D116" s="33"/>
      <c r="E116" s="33"/>
      <c r="F116" s="33"/>
      <c r="G116" s="33"/>
      <c r="H116" s="33"/>
      <c r="I116" s="33"/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33"/>
      <c r="U116" s="33"/>
      <c r="V116" s="33"/>
      <c r="W116" s="33"/>
      <c r="X116" s="33"/>
      <c r="Y116" s="33"/>
      <c r="Z116" s="33"/>
      <c r="AA116" s="49" t="s">
        <v>681</v>
      </c>
      <c r="AB116" s="33"/>
      <c r="AC116" s="81" t="s">
        <v>987</v>
      </c>
      <c r="AD116" s="82" t="s">
        <v>1490</v>
      </c>
    </row>
    <row r="117" spans="1:30" x14ac:dyDescent="0.25">
      <c r="A117" s="33"/>
      <c r="B117" s="33"/>
      <c r="C117" s="33"/>
      <c r="D117" s="33"/>
      <c r="E117" s="33"/>
      <c r="F117" s="33"/>
      <c r="G117" s="33"/>
      <c r="H117" s="33"/>
      <c r="I117" s="33"/>
      <c r="J117" s="33"/>
      <c r="K117" s="33"/>
      <c r="L117" s="33"/>
      <c r="M117" s="33"/>
      <c r="N117" s="33"/>
      <c r="O117" s="33"/>
      <c r="P117" s="33"/>
      <c r="Q117" s="33"/>
      <c r="R117" s="33"/>
      <c r="S117" s="33"/>
      <c r="T117" s="33"/>
      <c r="U117" s="33"/>
      <c r="V117" s="33"/>
      <c r="W117" s="33"/>
      <c r="X117" s="33"/>
      <c r="Y117" s="33"/>
      <c r="Z117" s="33"/>
      <c r="AA117" s="44" t="s">
        <v>762</v>
      </c>
      <c r="AB117" s="33"/>
      <c r="AC117" s="81" t="s">
        <v>988</v>
      </c>
      <c r="AD117" s="82" t="s">
        <v>1491</v>
      </c>
    </row>
    <row r="118" spans="1:30" x14ac:dyDescent="0.25">
      <c r="A118" s="33"/>
      <c r="B118" s="33"/>
      <c r="C118" s="33"/>
      <c r="D118" s="33"/>
      <c r="E118" s="33"/>
      <c r="F118" s="33"/>
      <c r="G118" s="33"/>
      <c r="H118" s="33"/>
      <c r="I118" s="33"/>
      <c r="J118" s="33"/>
      <c r="K118" s="33"/>
      <c r="L118" s="33"/>
      <c r="M118" s="33"/>
      <c r="N118" s="33"/>
      <c r="O118" s="33"/>
      <c r="P118" s="33"/>
      <c r="Q118" s="33"/>
      <c r="R118" s="33"/>
      <c r="S118" s="33"/>
      <c r="T118" s="33"/>
      <c r="U118" s="33"/>
      <c r="V118" s="33"/>
      <c r="W118" s="33"/>
      <c r="X118" s="33"/>
      <c r="Y118" s="33"/>
      <c r="Z118" s="33"/>
      <c r="AA118" s="55" t="s">
        <v>682</v>
      </c>
      <c r="AB118" s="33"/>
      <c r="AC118" s="81" t="s">
        <v>989</v>
      </c>
      <c r="AD118" s="82" t="s">
        <v>1492</v>
      </c>
    </row>
    <row r="119" spans="1:30" x14ac:dyDescent="0.25">
      <c r="A119" s="33"/>
      <c r="B119" s="33"/>
      <c r="C119" s="33"/>
      <c r="D119" s="33"/>
      <c r="E119" s="33"/>
      <c r="F119" s="33"/>
      <c r="G119" s="33"/>
      <c r="H119" s="33"/>
      <c r="I119" s="33"/>
      <c r="J119" s="33"/>
      <c r="K119" s="33"/>
      <c r="L119" s="33"/>
      <c r="M119" s="33"/>
      <c r="N119" s="33"/>
      <c r="O119" s="33"/>
      <c r="P119" s="33"/>
      <c r="Q119" s="33"/>
      <c r="R119" s="33"/>
      <c r="S119" s="33"/>
      <c r="T119" s="33"/>
      <c r="U119" s="33"/>
      <c r="V119" s="33"/>
      <c r="W119" s="33"/>
      <c r="X119" s="33"/>
      <c r="Y119" s="33"/>
      <c r="Z119" s="33"/>
      <c r="AA119" s="47" t="s">
        <v>720</v>
      </c>
      <c r="AB119" s="33"/>
      <c r="AC119" s="81" t="s">
        <v>990</v>
      </c>
      <c r="AD119" s="82" t="s">
        <v>1493</v>
      </c>
    </row>
    <row r="120" spans="1:30" ht="20.25" x14ac:dyDescent="0.25">
      <c r="A120" s="33"/>
      <c r="B120" s="33"/>
      <c r="C120" s="33"/>
      <c r="D120" s="33"/>
      <c r="E120" s="33"/>
      <c r="F120" s="33"/>
      <c r="G120" s="33"/>
      <c r="H120" s="33"/>
      <c r="I120" s="33"/>
      <c r="J120" s="33"/>
      <c r="K120" s="33"/>
      <c r="L120" s="33"/>
      <c r="M120" s="33"/>
      <c r="N120" s="33"/>
      <c r="O120" s="33"/>
      <c r="P120" s="33"/>
      <c r="Q120" s="33"/>
      <c r="R120" s="3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81" t="s">
        <v>991</v>
      </c>
      <c r="AD120" s="82" t="s">
        <v>1494</v>
      </c>
    </row>
    <row r="121" spans="1:30" ht="20.25" x14ac:dyDescent="0.25">
      <c r="A121" s="33"/>
      <c r="B121" s="33"/>
      <c r="C121" s="33"/>
      <c r="D121" s="33"/>
      <c r="E121" s="33"/>
      <c r="F121" s="33"/>
      <c r="G121" s="33"/>
      <c r="H121" s="33"/>
      <c r="I121" s="33"/>
      <c r="J121" s="33"/>
      <c r="K121" s="33"/>
      <c r="L121" s="33"/>
      <c r="M121" s="33"/>
      <c r="N121" s="33"/>
      <c r="O121" s="33"/>
      <c r="P121" s="33"/>
      <c r="Q121" s="33"/>
      <c r="R121" s="3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81" t="s">
        <v>992</v>
      </c>
      <c r="AD121" s="82" t="s">
        <v>1495</v>
      </c>
    </row>
    <row r="122" spans="1:30" ht="30" x14ac:dyDescent="0.25">
      <c r="A122" s="33"/>
      <c r="B122" s="33"/>
      <c r="C122" s="33"/>
      <c r="D122" s="33"/>
      <c r="E122" s="33"/>
      <c r="F122" s="33"/>
      <c r="G122" s="33"/>
      <c r="H122" s="33"/>
      <c r="I122" s="33"/>
      <c r="J122" s="33"/>
      <c r="K122" s="33"/>
      <c r="L122" s="33"/>
      <c r="M122" s="33"/>
      <c r="N122" s="33"/>
      <c r="O122" s="33"/>
      <c r="P122" s="33"/>
      <c r="Q122" s="33"/>
      <c r="R122" s="33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81" t="s">
        <v>993</v>
      </c>
      <c r="AD122" s="82" t="s">
        <v>1496</v>
      </c>
    </row>
    <row r="123" spans="1:30" ht="30" x14ac:dyDescent="0.25">
      <c r="A123" s="33"/>
      <c r="B123" s="33"/>
      <c r="C123" s="33"/>
      <c r="D123" s="33"/>
      <c r="E123" s="33"/>
      <c r="F123" s="33"/>
      <c r="G123" s="33"/>
      <c r="H123" s="33"/>
      <c r="I123" s="33"/>
      <c r="J123" s="33"/>
      <c r="K123" s="33"/>
      <c r="L123" s="33"/>
      <c r="M123" s="33"/>
      <c r="N123" s="33"/>
      <c r="O123" s="33"/>
      <c r="P123" s="33"/>
      <c r="Q123" s="33"/>
      <c r="R123" s="33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81" t="s">
        <v>994</v>
      </c>
      <c r="AD123" s="82" t="s">
        <v>1497</v>
      </c>
    </row>
    <row r="124" spans="1:30" x14ac:dyDescent="0.25">
      <c r="A124" s="33"/>
      <c r="B124" s="33"/>
      <c r="C124" s="33"/>
      <c r="D124" s="33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33"/>
      <c r="P124" s="33"/>
      <c r="Q124" s="33"/>
      <c r="R124" s="33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81" t="s">
        <v>995</v>
      </c>
      <c r="AD124" s="82" t="s">
        <v>1498</v>
      </c>
    </row>
    <row r="125" spans="1:30" ht="20.25" x14ac:dyDescent="0.25">
      <c r="A125" s="33"/>
      <c r="B125" s="33"/>
      <c r="C125" s="33"/>
      <c r="D125" s="33"/>
      <c r="E125" s="33"/>
      <c r="F125" s="33"/>
      <c r="G125" s="33"/>
      <c r="H125" s="33"/>
      <c r="I125" s="33"/>
      <c r="J125" s="33"/>
      <c r="K125" s="33"/>
      <c r="L125" s="33"/>
      <c r="M125" s="33"/>
      <c r="N125" s="33"/>
      <c r="O125" s="33"/>
      <c r="P125" s="33"/>
      <c r="Q125" s="33"/>
      <c r="R125" s="33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81" t="s">
        <v>996</v>
      </c>
      <c r="AD125" s="82" t="s">
        <v>1499</v>
      </c>
    </row>
    <row r="126" spans="1:30" ht="20.25" x14ac:dyDescent="0.25">
      <c r="A126" s="33"/>
      <c r="B126" s="33"/>
      <c r="C126" s="33"/>
      <c r="D126" s="33"/>
      <c r="E126" s="33"/>
      <c r="F126" s="33"/>
      <c r="G126" s="33"/>
      <c r="H126" s="33"/>
      <c r="I126" s="33"/>
      <c r="J126" s="33"/>
      <c r="K126" s="33"/>
      <c r="L126" s="33"/>
      <c r="M126" s="33"/>
      <c r="N126" s="33"/>
      <c r="O126" s="33"/>
      <c r="P126" s="33"/>
      <c r="Q126" s="33"/>
      <c r="R126" s="33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81" t="s">
        <v>997</v>
      </c>
      <c r="AD126" s="82" t="s">
        <v>1500</v>
      </c>
    </row>
    <row r="127" spans="1:30" x14ac:dyDescent="0.25">
      <c r="A127" s="33"/>
      <c r="B127" s="33"/>
      <c r="C127" s="33"/>
      <c r="D127" s="33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81" t="s">
        <v>998</v>
      </c>
      <c r="AD127" s="82" t="s">
        <v>1501</v>
      </c>
    </row>
    <row r="128" spans="1:30" ht="20.25" x14ac:dyDescent="0.25">
      <c r="A128" s="33"/>
      <c r="B128" s="33"/>
      <c r="C128" s="33"/>
      <c r="D128" s="33"/>
      <c r="E128" s="33"/>
      <c r="F128" s="33"/>
      <c r="G128" s="33"/>
      <c r="H128" s="33"/>
      <c r="I128" s="33"/>
      <c r="J128" s="33"/>
      <c r="K128" s="33"/>
      <c r="L128" s="33"/>
      <c r="M128" s="33"/>
      <c r="N128" s="33"/>
      <c r="O128" s="33"/>
      <c r="P128" s="33"/>
      <c r="Q128" s="33"/>
      <c r="R128" s="33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81" t="s">
        <v>999</v>
      </c>
      <c r="AD128" s="82" t="s">
        <v>1502</v>
      </c>
    </row>
    <row r="129" spans="1:30" ht="20.25" x14ac:dyDescent="0.25">
      <c r="A129" s="33"/>
      <c r="B129" s="33"/>
      <c r="C129" s="33"/>
      <c r="D129" s="33"/>
      <c r="E129" s="33"/>
      <c r="F129" s="33"/>
      <c r="G129" s="33"/>
      <c r="H129" s="33"/>
      <c r="I129" s="33"/>
      <c r="J129" s="33"/>
      <c r="K129" s="33"/>
      <c r="L129" s="33"/>
      <c r="M129" s="33"/>
      <c r="N129" s="33"/>
      <c r="O129" s="33"/>
      <c r="P129" s="33"/>
      <c r="Q129" s="33"/>
      <c r="R129" s="33"/>
      <c r="S129" s="33"/>
      <c r="T129" s="33"/>
      <c r="U129" s="33"/>
      <c r="V129" s="33"/>
      <c r="W129" s="33"/>
      <c r="X129" s="33"/>
      <c r="Y129" s="33"/>
      <c r="Z129" s="33"/>
      <c r="AA129" s="33"/>
      <c r="AB129" s="33"/>
      <c r="AC129" s="81" t="s">
        <v>1000</v>
      </c>
      <c r="AD129" s="82" t="s">
        <v>1503</v>
      </c>
    </row>
    <row r="130" spans="1:30" ht="39.75" x14ac:dyDescent="0.25">
      <c r="A130" s="33"/>
      <c r="B130" s="33"/>
      <c r="C130" s="33"/>
      <c r="D130" s="33"/>
      <c r="E130" s="33"/>
      <c r="F130" s="33"/>
      <c r="G130" s="33"/>
      <c r="H130" s="33"/>
      <c r="I130" s="33"/>
      <c r="J130" s="33"/>
      <c r="K130" s="33"/>
      <c r="L130" s="33"/>
      <c r="M130" s="33"/>
      <c r="N130" s="33"/>
      <c r="O130" s="33"/>
      <c r="P130" s="33"/>
      <c r="Q130" s="33"/>
      <c r="R130" s="33"/>
      <c r="S130" s="33"/>
      <c r="T130" s="33"/>
      <c r="U130" s="33"/>
      <c r="V130" s="33"/>
      <c r="W130" s="33"/>
      <c r="X130" s="33"/>
      <c r="Y130" s="33"/>
      <c r="Z130" s="33"/>
      <c r="AA130" s="33"/>
      <c r="AB130" s="33"/>
      <c r="AC130" s="81" t="s">
        <v>1001</v>
      </c>
      <c r="AD130" s="82" t="s">
        <v>1504</v>
      </c>
    </row>
    <row r="131" spans="1:30" x14ac:dyDescent="0.25">
      <c r="A131" s="33"/>
      <c r="B131" s="33"/>
      <c r="C131" s="33"/>
      <c r="D131" s="33"/>
      <c r="E131" s="33"/>
      <c r="F131" s="33"/>
      <c r="G131" s="33"/>
      <c r="H131" s="33"/>
      <c r="I131" s="33"/>
      <c r="J131" s="33"/>
      <c r="K131" s="33"/>
      <c r="L131" s="33"/>
      <c r="M131" s="33"/>
      <c r="N131" s="33"/>
      <c r="O131" s="33"/>
      <c r="P131" s="33"/>
      <c r="Q131" s="33"/>
      <c r="R131" s="33"/>
      <c r="S131" s="33"/>
      <c r="T131" s="33"/>
      <c r="U131" s="33"/>
      <c r="V131" s="33"/>
      <c r="W131" s="33"/>
      <c r="X131" s="33"/>
      <c r="Y131" s="33"/>
      <c r="Z131" s="33"/>
      <c r="AA131" s="33"/>
      <c r="AB131" s="33"/>
      <c r="AC131" s="81" t="s">
        <v>1002</v>
      </c>
      <c r="AD131" s="82" t="s">
        <v>1505</v>
      </c>
    </row>
    <row r="132" spans="1:30" ht="20.25" x14ac:dyDescent="0.25">
      <c r="A132" s="33"/>
      <c r="B132" s="33"/>
      <c r="C132" s="33"/>
      <c r="D132" s="33"/>
      <c r="E132" s="33"/>
      <c r="F132" s="33"/>
      <c r="G132" s="33"/>
      <c r="H132" s="33"/>
      <c r="I132" s="33"/>
      <c r="J132" s="33"/>
      <c r="K132" s="33"/>
      <c r="L132" s="33"/>
      <c r="M132" s="33"/>
      <c r="N132" s="33"/>
      <c r="O132" s="33"/>
      <c r="P132" s="33"/>
      <c r="Q132" s="33"/>
      <c r="R132" s="33"/>
      <c r="S132" s="33"/>
      <c r="T132" s="33"/>
      <c r="U132" s="33"/>
      <c r="V132" s="33"/>
      <c r="W132" s="33"/>
      <c r="X132" s="33"/>
      <c r="Y132" s="33"/>
      <c r="Z132" s="33"/>
      <c r="AA132" s="33"/>
      <c r="AB132" s="33"/>
      <c r="AC132" s="81" t="s">
        <v>1003</v>
      </c>
      <c r="AD132" s="82" t="s">
        <v>1506</v>
      </c>
    </row>
    <row r="133" spans="1:30" x14ac:dyDescent="0.25">
      <c r="A133" s="33"/>
      <c r="B133" s="33"/>
      <c r="C133" s="33"/>
      <c r="D133" s="33"/>
      <c r="E133" s="33"/>
      <c r="F133" s="33"/>
      <c r="G133" s="33"/>
      <c r="H133" s="33"/>
      <c r="I133" s="33"/>
      <c r="J133" s="33"/>
      <c r="K133" s="33"/>
      <c r="L133" s="33"/>
      <c r="M133" s="33"/>
      <c r="N133" s="33"/>
      <c r="O133" s="33"/>
      <c r="P133" s="33"/>
      <c r="Q133" s="33"/>
      <c r="R133" s="33"/>
      <c r="S133" s="33"/>
      <c r="T133" s="33"/>
      <c r="U133" s="33"/>
      <c r="V133" s="33"/>
      <c r="W133" s="33"/>
      <c r="X133" s="33"/>
      <c r="Y133" s="33"/>
      <c r="Z133" s="33"/>
      <c r="AA133" s="33"/>
      <c r="AB133" s="33"/>
      <c r="AC133" s="81" t="s">
        <v>1004</v>
      </c>
      <c r="AD133" s="82" t="s">
        <v>1507</v>
      </c>
    </row>
    <row r="134" spans="1:30" x14ac:dyDescent="0.25">
      <c r="A134" s="33"/>
      <c r="B134" s="33"/>
      <c r="C134" s="33"/>
      <c r="D134" s="33"/>
      <c r="E134" s="33"/>
      <c r="F134" s="33"/>
      <c r="G134" s="33"/>
      <c r="H134" s="33"/>
      <c r="I134" s="33"/>
      <c r="J134" s="33"/>
      <c r="K134" s="33"/>
      <c r="L134" s="33"/>
      <c r="M134" s="33"/>
      <c r="N134" s="33"/>
      <c r="O134" s="33"/>
      <c r="P134" s="33"/>
      <c r="Q134" s="33"/>
      <c r="R134" s="33"/>
      <c r="S134" s="33"/>
      <c r="T134" s="33"/>
      <c r="U134" s="33"/>
      <c r="V134" s="33"/>
      <c r="W134" s="33"/>
      <c r="X134" s="33"/>
      <c r="Y134" s="33"/>
      <c r="Z134" s="33"/>
      <c r="AA134" s="33"/>
      <c r="AB134" s="33"/>
      <c r="AC134" s="81" t="s">
        <v>1005</v>
      </c>
      <c r="AD134" s="82" t="s">
        <v>1508</v>
      </c>
    </row>
    <row r="135" spans="1:30" ht="20.25" x14ac:dyDescent="0.25">
      <c r="A135" s="33"/>
      <c r="B135" s="33"/>
      <c r="C135" s="33"/>
      <c r="D135" s="33"/>
      <c r="E135" s="33"/>
      <c r="F135" s="33"/>
      <c r="G135" s="33"/>
      <c r="H135" s="33"/>
      <c r="I135" s="33"/>
      <c r="J135" s="33"/>
      <c r="K135" s="33"/>
      <c r="L135" s="33"/>
      <c r="M135" s="33"/>
      <c r="N135" s="33"/>
      <c r="O135" s="33"/>
      <c r="P135" s="33"/>
      <c r="Q135" s="33"/>
      <c r="R135" s="33"/>
      <c r="S135" s="33"/>
      <c r="T135" s="33"/>
      <c r="U135" s="33"/>
      <c r="V135" s="33"/>
      <c r="W135" s="33"/>
      <c r="X135" s="33"/>
      <c r="Y135" s="33"/>
      <c r="Z135" s="33"/>
      <c r="AA135" s="33"/>
      <c r="AB135" s="33"/>
      <c r="AC135" s="81" t="s">
        <v>1006</v>
      </c>
      <c r="AD135" s="82" t="s">
        <v>1509</v>
      </c>
    </row>
    <row r="136" spans="1:30" ht="20.25" x14ac:dyDescent="0.25">
      <c r="A136" s="33"/>
      <c r="B136" s="33"/>
      <c r="C136" s="33"/>
      <c r="D136" s="33"/>
      <c r="E136" s="33"/>
      <c r="F136" s="33"/>
      <c r="G136" s="33"/>
      <c r="H136" s="33"/>
      <c r="I136" s="33"/>
      <c r="J136" s="33"/>
      <c r="K136" s="33"/>
      <c r="L136" s="33"/>
      <c r="M136" s="33"/>
      <c r="N136" s="33"/>
      <c r="O136" s="33"/>
      <c r="P136" s="33"/>
      <c r="Q136" s="33"/>
      <c r="R136" s="33"/>
      <c r="S136" s="33"/>
      <c r="T136" s="33"/>
      <c r="U136" s="33"/>
      <c r="V136" s="33"/>
      <c r="W136" s="33"/>
      <c r="X136" s="33"/>
      <c r="Y136" s="33"/>
      <c r="Z136" s="33"/>
      <c r="AA136" s="33"/>
      <c r="AB136" s="33"/>
      <c r="AC136" s="81" t="s">
        <v>1007</v>
      </c>
      <c r="AD136" s="82" t="s">
        <v>1510</v>
      </c>
    </row>
    <row r="137" spans="1:30" ht="20.25" x14ac:dyDescent="0.25">
      <c r="A137" s="33"/>
      <c r="B137" s="33"/>
      <c r="C137" s="33"/>
      <c r="D137" s="33"/>
      <c r="E137" s="33"/>
      <c r="F137" s="33"/>
      <c r="G137" s="33"/>
      <c r="H137" s="33"/>
      <c r="I137" s="33"/>
      <c r="J137" s="33"/>
      <c r="K137" s="33"/>
      <c r="L137" s="33"/>
      <c r="M137" s="33"/>
      <c r="N137" s="33"/>
      <c r="O137" s="33"/>
      <c r="P137" s="33"/>
      <c r="Q137" s="33"/>
      <c r="R137" s="33"/>
      <c r="S137" s="33"/>
      <c r="T137" s="33"/>
      <c r="U137" s="33"/>
      <c r="V137" s="33"/>
      <c r="W137" s="33"/>
      <c r="X137" s="33"/>
      <c r="Y137" s="33"/>
      <c r="Z137" s="33"/>
      <c r="AA137" s="33"/>
      <c r="AB137" s="33"/>
      <c r="AC137" s="81" t="s">
        <v>1008</v>
      </c>
      <c r="AD137" s="82" t="s">
        <v>1511</v>
      </c>
    </row>
    <row r="138" spans="1:30" ht="20.25" x14ac:dyDescent="0.25">
      <c r="A138" s="33"/>
      <c r="B138" s="33"/>
      <c r="C138" s="33"/>
      <c r="D138" s="33"/>
      <c r="E138" s="33"/>
      <c r="F138" s="33"/>
      <c r="G138" s="33"/>
      <c r="H138" s="33"/>
      <c r="I138" s="33"/>
      <c r="J138" s="33"/>
      <c r="K138" s="33"/>
      <c r="L138" s="33"/>
      <c r="M138" s="33"/>
      <c r="N138" s="33"/>
      <c r="O138" s="33"/>
      <c r="P138" s="33"/>
      <c r="Q138" s="33"/>
      <c r="R138" s="33"/>
      <c r="S138" s="33"/>
      <c r="T138" s="33"/>
      <c r="U138" s="33"/>
      <c r="V138" s="33"/>
      <c r="W138" s="33"/>
      <c r="X138" s="33"/>
      <c r="Y138" s="33"/>
      <c r="Z138" s="33"/>
      <c r="AA138" s="33"/>
      <c r="AB138" s="33"/>
      <c r="AC138" s="81" t="s">
        <v>1009</v>
      </c>
      <c r="AD138" s="82" t="s">
        <v>1512</v>
      </c>
    </row>
    <row r="139" spans="1:30" ht="20.25" x14ac:dyDescent="0.25">
      <c r="A139" s="33"/>
      <c r="B139" s="33"/>
      <c r="C139" s="33"/>
      <c r="D139" s="33"/>
      <c r="E139" s="33"/>
      <c r="F139" s="33"/>
      <c r="G139" s="33"/>
      <c r="H139" s="33"/>
      <c r="I139" s="33"/>
      <c r="J139" s="33"/>
      <c r="K139" s="33"/>
      <c r="L139" s="33"/>
      <c r="M139" s="33"/>
      <c r="N139" s="33"/>
      <c r="O139" s="33"/>
      <c r="P139" s="33"/>
      <c r="Q139" s="33"/>
      <c r="R139" s="33"/>
      <c r="S139" s="33"/>
      <c r="T139" s="33"/>
      <c r="U139" s="33"/>
      <c r="V139" s="33"/>
      <c r="W139" s="33"/>
      <c r="X139" s="33"/>
      <c r="Y139" s="33"/>
      <c r="Z139" s="33"/>
      <c r="AA139" s="33"/>
      <c r="AB139" s="33"/>
      <c r="AC139" s="81" t="s">
        <v>1010</v>
      </c>
      <c r="AD139" s="82" t="s">
        <v>1513</v>
      </c>
    </row>
    <row r="140" spans="1:30" x14ac:dyDescent="0.25">
      <c r="A140" s="33"/>
      <c r="B140" s="33"/>
      <c r="C140" s="33"/>
      <c r="D140" s="33"/>
      <c r="E140" s="33"/>
      <c r="F140" s="33"/>
      <c r="G140" s="33"/>
      <c r="H140" s="33"/>
      <c r="I140" s="33"/>
      <c r="J140" s="33"/>
      <c r="K140" s="33"/>
      <c r="L140" s="33"/>
      <c r="M140" s="33"/>
      <c r="N140" s="33"/>
      <c r="O140" s="33"/>
      <c r="P140" s="33"/>
      <c r="Q140" s="33"/>
      <c r="R140" s="33"/>
      <c r="S140" s="33"/>
      <c r="T140" s="33"/>
      <c r="U140" s="33"/>
      <c r="V140" s="33"/>
      <c r="W140" s="33"/>
      <c r="X140" s="33"/>
      <c r="Y140" s="33"/>
      <c r="Z140" s="33"/>
      <c r="AA140" s="33"/>
      <c r="AB140" s="33"/>
      <c r="AC140" s="81" t="s">
        <v>1011</v>
      </c>
      <c r="AD140" s="82" t="s">
        <v>1514</v>
      </c>
    </row>
    <row r="141" spans="1:30" x14ac:dyDescent="0.25">
      <c r="A141" s="33"/>
      <c r="B141" s="33"/>
      <c r="C141" s="33"/>
      <c r="D141" s="33"/>
      <c r="E141" s="33"/>
      <c r="F141" s="33"/>
      <c r="G141" s="33"/>
      <c r="H141" s="33"/>
      <c r="I141" s="33"/>
      <c r="J141" s="33"/>
      <c r="K141" s="33"/>
      <c r="L141" s="33"/>
      <c r="M141" s="33"/>
      <c r="N141" s="33"/>
      <c r="O141" s="33"/>
      <c r="P141" s="33"/>
      <c r="Q141" s="33"/>
      <c r="R141" s="33"/>
      <c r="S141" s="33"/>
      <c r="T141" s="33"/>
      <c r="U141" s="33"/>
      <c r="V141" s="33"/>
      <c r="W141" s="33"/>
      <c r="X141" s="33"/>
      <c r="Y141" s="33"/>
      <c r="Z141" s="33"/>
      <c r="AA141" s="33"/>
      <c r="AB141" s="33"/>
      <c r="AC141" s="81" t="s">
        <v>1012</v>
      </c>
      <c r="AD141" s="82" t="s">
        <v>1515</v>
      </c>
    </row>
    <row r="142" spans="1:30" x14ac:dyDescent="0.25">
      <c r="A142" s="33"/>
      <c r="B142" s="33"/>
      <c r="C142" s="33"/>
      <c r="D142" s="33"/>
      <c r="E142" s="33"/>
      <c r="F142" s="33"/>
      <c r="G142" s="33"/>
      <c r="H142" s="33"/>
      <c r="I142" s="33"/>
      <c r="J142" s="33"/>
      <c r="K142" s="33"/>
      <c r="L142" s="33"/>
      <c r="M142" s="33"/>
      <c r="N142" s="33"/>
      <c r="O142" s="33"/>
      <c r="P142" s="33"/>
      <c r="Q142" s="33"/>
      <c r="R142" s="33"/>
      <c r="S142" s="33"/>
      <c r="T142" s="33"/>
      <c r="U142" s="33"/>
      <c r="V142" s="33"/>
      <c r="W142" s="33"/>
      <c r="X142" s="33"/>
      <c r="Y142" s="33"/>
      <c r="Z142" s="33"/>
      <c r="AA142" s="33"/>
      <c r="AB142" s="33"/>
      <c r="AC142" s="81" t="s">
        <v>1013</v>
      </c>
      <c r="AD142" s="82" t="s">
        <v>1516</v>
      </c>
    </row>
    <row r="143" spans="1:30" x14ac:dyDescent="0.25">
      <c r="A143" s="33"/>
      <c r="B143" s="33"/>
      <c r="C143" s="33"/>
      <c r="D143" s="33"/>
      <c r="E143" s="33"/>
      <c r="F143" s="33"/>
      <c r="G143" s="33"/>
      <c r="H143" s="33"/>
      <c r="I143" s="33"/>
      <c r="J143" s="33"/>
      <c r="K143" s="33"/>
      <c r="L143" s="33"/>
      <c r="M143" s="33"/>
      <c r="N143" s="33"/>
      <c r="O143" s="33"/>
      <c r="P143" s="33"/>
      <c r="Q143" s="33"/>
      <c r="R143" s="33"/>
      <c r="S143" s="33"/>
      <c r="T143" s="33"/>
      <c r="U143" s="33"/>
      <c r="V143" s="33"/>
      <c r="W143" s="33"/>
      <c r="X143" s="33"/>
      <c r="Y143" s="33"/>
      <c r="Z143" s="33"/>
      <c r="AA143" s="33"/>
      <c r="AB143" s="33"/>
      <c r="AC143" s="81" t="s">
        <v>1014</v>
      </c>
      <c r="AD143" s="82" t="s">
        <v>1517</v>
      </c>
    </row>
    <row r="144" spans="1:30" x14ac:dyDescent="0.25">
      <c r="A144" s="33"/>
      <c r="B144" s="33"/>
      <c r="C144" s="33"/>
      <c r="D144" s="33"/>
      <c r="E144" s="33"/>
      <c r="F144" s="33"/>
      <c r="G144" s="33"/>
      <c r="H144" s="33"/>
      <c r="I144" s="33"/>
      <c r="J144" s="33"/>
      <c r="K144" s="33"/>
      <c r="L144" s="33"/>
      <c r="M144" s="33"/>
      <c r="N144" s="33"/>
      <c r="O144" s="33"/>
      <c r="P144" s="33"/>
      <c r="Q144" s="33"/>
      <c r="R144" s="33"/>
      <c r="S144" s="33"/>
      <c r="T144" s="33"/>
      <c r="U144" s="33"/>
      <c r="V144" s="33"/>
      <c r="W144" s="33"/>
      <c r="X144" s="33"/>
      <c r="Y144" s="33"/>
      <c r="Z144" s="33"/>
      <c r="AA144" s="33"/>
      <c r="AB144" s="33"/>
      <c r="AC144" s="81" t="s">
        <v>1015</v>
      </c>
      <c r="AD144" s="82" t="s">
        <v>1518</v>
      </c>
    </row>
    <row r="145" spans="1:30" x14ac:dyDescent="0.25">
      <c r="A145" s="33"/>
      <c r="B145" s="33"/>
      <c r="C145" s="33"/>
      <c r="D145" s="33"/>
      <c r="E145" s="33"/>
      <c r="F145" s="33"/>
      <c r="G145" s="33"/>
      <c r="H145" s="33"/>
      <c r="I145" s="33"/>
      <c r="J145" s="33"/>
      <c r="K145" s="33"/>
      <c r="L145" s="33"/>
      <c r="M145" s="33"/>
      <c r="N145" s="33"/>
      <c r="O145" s="33"/>
      <c r="P145" s="33"/>
      <c r="Q145" s="33"/>
      <c r="R145" s="33"/>
      <c r="S145" s="33"/>
      <c r="T145" s="33"/>
      <c r="U145" s="33"/>
      <c r="V145" s="33"/>
      <c r="W145" s="33"/>
      <c r="X145" s="33"/>
      <c r="Y145" s="33"/>
      <c r="Z145" s="33"/>
      <c r="AA145" s="33"/>
      <c r="AB145" s="33"/>
      <c r="AC145" s="81" t="s">
        <v>1016</v>
      </c>
      <c r="AD145" s="82" t="s">
        <v>1519</v>
      </c>
    </row>
    <row r="146" spans="1:30" x14ac:dyDescent="0.25">
      <c r="A146" s="33"/>
      <c r="B146" s="33"/>
      <c r="C146" s="33"/>
      <c r="D146" s="33"/>
      <c r="E146" s="33"/>
      <c r="F146" s="33"/>
      <c r="G146" s="33"/>
      <c r="H146" s="33"/>
      <c r="I146" s="33"/>
      <c r="J146" s="33"/>
      <c r="K146" s="33"/>
      <c r="L146" s="33"/>
      <c r="M146" s="33"/>
      <c r="N146" s="33"/>
      <c r="O146" s="33"/>
      <c r="P146" s="33"/>
      <c r="Q146" s="33"/>
      <c r="R146" s="33"/>
      <c r="S146" s="33"/>
      <c r="T146" s="33"/>
      <c r="U146" s="33"/>
      <c r="V146" s="33"/>
      <c r="W146" s="33"/>
      <c r="X146" s="33"/>
      <c r="Y146" s="33"/>
      <c r="Z146" s="33"/>
      <c r="AA146" s="33"/>
      <c r="AB146" s="33"/>
      <c r="AC146" s="81" t="s">
        <v>1017</v>
      </c>
      <c r="AD146" s="82" t="s">
        <v>1520</v>
      </c>
    </row>
    <row r="147" spans="1:30" x14ac:dyDescent="0.25">
      <c r="A147" s="33"/>
      <c r="B147" s="33"/>
      <c r="C147" s="33"/>
      <c r="D147" s="33"/>
      <c r="E147" s="33"/>
      <c r="F147" s="33"/>
      <c r="G147" s="33"/>
      <c r="H147" s="33"/>
      <c r="I147" s="33"/>
      <c r="J147" s="33"/>
      <c r="K147" s="33"/>
      <c r="L147" s="33"/>
      <c r="M147" s="33"/>
      <c r="N147" s="33"/>
      <c r="O147" s="33"/>
      <c r="P147" s="33"/>
      <c r="Q147" s="33"/>
      <c r="R147" s="33"/>
      <c r="S147" s="33"/>
      <c r="T147" s="33"/>
      <c r="U147" s="33"/>
      <c r="V147" s="33"/>
      <c r="W147" s="33"/>
      <c r="X147" s="33"/>
      <c r="Y147" s="33"/>
      <c r="Z147" s="33"/>
      <c r="AA147" s="33"/>
      <c r="AB147" s="33"/>
      <c r="AC147" s="81" t="s">
        <v>1018</v>
      </c>
      <c r="AD147" s="82" t="s">
        <v>1521</v>
      </c>
    </row>
    <row r="148" spans="1:30" x14ac:dyDescent="0.25">
      <c r="A148" s="33"/>
      <c r="B148" s="33"/>
      <c r="C148" s="33"/>
      <c r="D148" s="33"/>
      <c r="E148" s="33"/>
      <c r="F148" s="33"/>
      <c r="G148" s="33"/>
      <c r="H148" s="33"/>
      <c r="I148" s="33"/>
      <c r="J148" s="33"/>
      <c r="K148" s="33"/>
      <c r="L148" s="33"/>
      <c r="M148" s="33"/>
      <c r="N148" s="33"/>
      <c r="O148" s="33"/>
      <c r="P148" s="33"/>
      <c r="Q148" s="33"/>
      <c r="R148" s="33"/>
      <c r="S148" s="33"/>
      <c r="T148" s="33"/>
      <c r="U148" s="33"/>
      <c r="V148" s="33"/>
      <c r="W148" s="33"/>
      <c r="X148" s="33"/>
      <c r="Y148" s="33"/>
      <c r="Z148" s="33"/>
      <c r="AA148" s="33"/>
      <c r="AB148" s="33"/>
      <c r="AC148" s="81" t="s">
        <v>1019</v>
      </c>
      <c r="AD148" s="82" t="s">
        <v>1522</v>
      </c>
    </row>
    <row r="149" spans="1:30" ht="30" x14ac:dyDescent="0.25">
      <c r="A149" s="33"/>
      <c r="B149" s="33"/>
      <c r="C149" s="33"/>
      <c r="D149" s="33"/>
      <c r="E149" s="33"/>
      <c r="F149" s="33"/>
      <c r="G149" s="33"/>
      <c r="H149" s="33"/>
      <c r="I149" s="33"/>
      <c r="J149" s="33"/>
      <c r="K149" s="33"/>
      <c r="L149" s="33"/>
      <c r="M149" s="33"/>
      <c r="N149" s="33"/>
      <c r="O149" s="33"/>
      <c r="P149" s="33"/>
      <c r="Q149" s="33"/>
      <c r="R149" s="33"/>
      <c r="S149" s="33"/>
      <c r="T149" s="33"/>
      <c r="U149" s="33"/>
      <c r="V149" s="33"/>
      <c r="W149" s="33"/>
      <c r="X149" s="33"/>
      <c r="Y149" s="33"/>
      <c r="Z149" s="33"/>
      <c r="AA149" s="33"/>
      <c r="AB149" s="33"/>
      <c r="AC149" s="81" t="s">
        <v>1020</v>
      </c>
      <c r="AD149" s="82" t="s">
        <v>1523</v>
      </c>
    </row>
    <row r="150" spans="1:30" ht="30" x14ac:dyDescent="0.25">
      <c r="A150" s="33"/>
      <c r="B150" s="33"/>
      <c r="C150" s="33"/>
      <c r="D150" s="33"/>
      <c r="E150" s="33"/>
      <c r="F150" s="33"/>
      <c r="G150" s="33"/>
      <c r="H150" s="33"/>
      <c r="I150" s="33"/>
      <c r="J150" s="33"/>
      <c r="K150" s="33"/>
      <c r="L150" s="33"/>
      <c r="M150" s="33"/>
      <c r="N150" s="33"/>
      <c r="O150" s="33"/>
      <c r="P150" s="33"/>
      <c r="Q150" s="33"/>
      <c r="R150" s="33"/>
      <c r="S150" s="33"/>
      <c r="T150" s="33"/>
      <c r="U150" s="33"/>
      <c r="V150" s="33"/>
      <c r="W150" s="33"/>
      <c r="X150" s="33"/>
      <c r="Y150" s="33"/>
      <c r="Z150" s="33"/>
      <c r="AA150" s="33"/>
      <c r="AB150" s="33"/>
      <c r="AC150" s="81" t="s">
        <v>1021</v>
      </c>
      <c r="AD150" s="82" t="s">
        <v>1524</v>
      </c>
    </row>
    <row r="151" spans="1:30" ht="30" x14ac:dyDescent="0.25">
      <c r="A151" s="33"/>
      <c r="B151" s="33"/>
      <c r="C151" s="33"/>
      <c r="D151" s="33"/>
      <c r="E151" s="33"/>
      <c r="F151" s="33"/>
      <c r="G151" s="33"/>
      <c r="H151" s="33"/>
      <c r="I151" s="33"/>
      <c r="J151" s="33"/>
      <c r="K151" s="33"/>
      <c r="L151" s="33"/>
      <c r="M151" s="33"/>
      <c r="N151" s="33"/>
      <c r="O151" s="33"/>
      <c r="P151" s="33"/>
      <c r="Q151" s="33"/>
      <c r="R151" s="33"/>
      <c r="S151" s="33"/>
      <c r="T151" s="33"/>
      <c r="U151" s="33"/>
      <c r="V151" s="33"/>
      <c r="W151" s="33"/>
      <c r="X151" s="33"/>
      <c r="Y151" s="33"/>
      <c r="Z151" s="33"/>
      <c r="AA151" s="33"/>
      <c r="AB151" s="33"/>
      <c r="AC151" s="81" t="s">
        <v>1022</v>
      </c>
      <c r="AD151" s="82" t="s">
        <v>1525</v>
      </c>
    </row>
    <row r="152" spans="1:30" x14ac:dyDescent="0.25">
      <c r="A152" s="33"/>
      <c r="B152" s="33"/>
      <c r="C152" s="33"/>
      <c r="D152" s="33"/>
      <c r="E152" s="33"/>
      <c r="F152" s="33"/>
      <c r="G152" s="33"/>
      <c r="H152" s="33"/>
      <c r="I152" s="33"/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33"/>
      <c r="V152" s="33"/>
      <c r="W152" s="33"/>
      <c r="X152" s="33"/>
      <c r="Y152" s="33"/>
      <c r="Z152" s="33"/>
      <c r="AA152" s="33"/>
      <c r="AB152" s="33"/>
      <c r="AC152" s="81" t="s">
        <v>1023</v>
      </c>
      <c r="AD152" s="82" t="s">
        <v>1526</v>
      </c>
    </row>
    <row r="153" spans="1:30" x14ac:dyDescent="0.25">
      <c r="A153" s="33"/>
      <c r="B153" s="33"/>
      <c r="C153" s="33"/>
      <c r="D153" s="33"/>
      <c r="E153" s="33"/>
      <c r="F153" s="33"/>
      <c r="G153" s="33"/>
      <c r="H153" s="33"/>
      <c r="I153" s="33"/>
      <c r="J153" s="33"/>
      <c r="K153" s="33"/>
      <c r="L153" s="33"/>
      <c r="M153" s="33"/>
      <c r="N153" s="33"/>
      <c r="O153" s="33"/>
      <c r="P153" s="33"/>
      <c r="Q153" s="33"/>
      <c r="R153" s="33"/>
      <c r="S153" s="33"/>
      <c r="T153" s="33"/>
      <c r="U153" s="33"/>
      <c r="V153" s="33"/>
      <c r="W153" s="33"/>
      <c r="X153" s="33"/>
      <c r="Y153" s="33"/>
      <c r="Z153" s="33"/>
      <c r="AA153" s="33"/>
      <c r="AB153" s="33"/>
      <c r="AC153" s="81" t="s">
        <v>1024</v>
      </c>
      <c r="AD153" s="82" t="s">
        <v>1527</v>
      </c>
    </row>
    <row r="154" spans="1:30" x14ac:dyDescent="0.25">
      <c r="A154" s="33"/>
      <c r="B154" s="33"/>
      <c r="C154" s="33"/>
      <c r="D154" s="33"/>
      <c r="E154" s="33"/>
      <c r="F154" s="33"/>
      <c r="G154" s="33"/>
      <c r="H154" s="33"/>
      <c r="I154" s="33"/>
      <c r="J154" s="33"/>
      <c r="K154" s="33"/>
      <c r="L154" s="33"/>
      <c r="M154" s="33"/>
      <c r="N154" s="33"/>
      <c r="O154" s="33"/>
      <c r="P154" s="33"/>
      <c r="Q154" s="33"/>
      <c r="R154" s="33"/>
      <c r="S154" s="33"/>
      <c r="T154" s="33"/>
      <c r="U154" s="33"/>
      <c r="V154" s="33"/>
      <c r="W154" s="33"/>
      <c r="X154" s="33"/>
      <c r="Y154" s="33"/>
      <c r="Z154" s="33"/>
      <c r="AA154" s="33"/>
      <c r="AB154" s="33"/>
      <c r="AC154" s="81" t="s">
        <v>1025</v>
      </c>
      <c r="AD154" s="82" t="s">
        <v>1528</v>
      </c>
    </row>
    <row r="155" spans="1:30" x14ac:dyDescent="0.25">
      <c r="A155" s="33"/>
      <c r="B155" s="33"/>
      <c r="C155" s="33"/>
      <c r="D155" s="33"/>
      <c r="E155" s="33"/>
      <c r="F155" s="33"/>
      <c r="G155" s="33"/>
      <c r="H155" s="33"/>
      <c r="I155" s="33"/>
      <c r="J155" s="33"/>
      <c r="K155" s="33"/>
      <c r="L155" s="33"/>
      <c r="M155" s="33"/>
      <c r="N155" s="33"/>
      <c r="O155" s="33"/>
      <c r="P155" s="33"/>
      <c r="Q155" s="33"/>
      <c r="R155" s="33"/>
      <c r="S155" s="33"/>
      <c r="T155" s="33"/>
      <c r="U155" s="33"/>
      <c r="V155" s="33"/>
      <c r="W155" s="33"/>
      <c r="X155" s="33"/>
      <c r="Y155" s="33"/>
      <c r="Z155" s="33"/>
      <c r="AA155" s="33"/>
      <c r="AB155" s="33"/>
      <c r="AC155" s="81" t="s">
        <v>1026</v>
      </c>
      <c r="AD155" s="82" t="s">
        <v>1529</v>
      </c>
    </row>
    <row r="156" spans="1:30" ht="20.25" x14ac:dyDescent="0.25">
      <c r="A156" s="33"/>
      <c r="B156" s="33"/>
      <c r="C156" s="33"/>
      <c r="D156" s="33"/>
      <c r="E156" s="33"/>
      <c r="F156" s="33"/>
      <c r="G156" s="33"/>
      <c r="H156" s="33"/>
      <c r="I156" s="33"/>
      <c r="J156" s="33"/>
      <c r="K156" s="33"/>
      <c r="L156" s="33"/>
      <c r="M156" s="33"/>
      <c r="N156" s="33"/>
      <c r="O156" s="33"/>
      <c r="P156" s="33"/>
      <c r="Q156" s="33"/>
      <c r="R156" s="33"/>
      <c r="S156" s="33"/>
      <c r="T156" s="33"/>
      <c r="U156" s="33"/>
      <c r="V156" s="33"/>
      <c r="W156" s="33"/>
      <c r="X156" s="33"/>
      <c r="Y156" s="33"/>
      <c r="Z156" s="33"/>
      <c r="AA156" s="33"/>
      <c r="AB156" s="33"/>
      <c r="AC156" s="81" t="s">
        <v>1027</v>
      </c>
      <c r="AD156" s="82" t="s">
        <v>1530</v>
      </c>
    </row>
    <row r="157" spans="1:30" ht="20.25" x14ac:dyDescent="0.25">
      <c r="A157" s="33"/>
      <c r="B157" s="33"/>
      <c r="C157" s="33"/>
      <c r="D157" s="33"/>
      <c r="E157" s="33"/>
      <c r="F157" s="33"/>
      <c r="G157" s="33"/>
      <c r="H157" s="33"/>
      <c r="I157" s="33"/>
      <c r="J157" s="33"/>
      <c r="K157" s="33"/>
      <c r="L157" s="33"/>
      <c r="M157" s="33"/>
      <c r="N157" s="33"/>
      <c r="O157" s="33"/>
      <c r="P157" s="33"/>
      <c r="Q157" s="33"/>
      <c r="R157" s="33"/>
      <c r="S157" s="33"/>
      <c r="T157" s="33"/>
      <c r="U157" s="33"/>
      <c r="V157" s="33"/>
      <c r="W157" s="33"/>
      <c r="X157" s="33"/>
      <c r="Y157" s="33"/>
      <c r="Z157" s="33"/>
      <c r="AA157" s="33"/>
      <c r="AB157" s="33"/>
      <c r="AC157" s="81" t="s">
        <v>1028</v>
      </c>
      <c r="AD157" s="82" t="s">
        <v>1531</v>
      </c>
    </row>
    <row r="158" spans="1:30" ht="20.25" x14ac:dyDescent="0.25">
      <c r="A158" s="33"/>
      <c r="B158" s="33"/>
      <c r="C158" s="33"/>
      <c r="D158" s="33"/>
      <c r="E158" s="33"/>
      <c r="F158" s="33"/>
      <c r="G158" s="33"/>
      <c r="H158" s="33"/>
      <c r="I158" s="33"/>
      <c r="J158" s="33"/>
      <c r="K158" s="33"/>
      <c r="L158" s="33"/>
      <c r="M158" s="33"/>
      <c r="N158" s="33"/>
      <c r="O158" s="33"/>
      <c r="P158" s="33"/>
      <c r="Q158" s="33"/>
      <c r="R158" s="33"/>
      <c r="S158" s="33"/>
      <c r="T158" s="33"/>
      <c r="U158" s="33"/>
      <c r="V158" s="33"/>
      <c r="W158" s="33"/>
      <c r="X158" s="33"/>
      <c r="Y158" s="33"/>
      <c r="Z158" s="33"/>
      <c r="AA158" s="33"/>
      <c r="AB158" s="33"/>
      <c r="AC158" s="81" t="s">
        <v>1029</v>
      </c>
      <c r="AD158" s="82" t="s">
        <v>1532</v>
      </c>
    </row>
    <row r="159" spans="1:30" ht="20.25" x14ac:dyDescent="0.25">
      <c r="A159" s="33"/>
      <c r="B159" s="33"/>
      <c r="C159" s="33"/>
      <c r="D159" s="33"/>
      <c r="E159" s="33"/>
      <c r="F159" s="33"/>
      <c r="G159" s="33"/>
      <c r="H159" s="33"/>
      <c r="I159" s="33"/>
      <c r="J159" s="33"/>
      <c r="K159" s="33"/>
      <c r="L159" s="33"/>
      <c r="M159" s="33"/>
      <c r="N159" s="33"/>
      <c r="O159" s="33"/>
      <c r="P159" s="33"/>
      <c r="Q159" s="33"/>
      <c r="R159" s="33"/>
      <c r="S159" s="33"/>
      <c r="T159" s="33"/>
      <c r="U159" s="33"/>
      <c r="V159" s="33"/>
      <c r="W159" s="33"/>
      <c r="X159" s="33"/>
      <c r="Y159" s="33"/>
      <c r="Z159" s="33"/>
      <c r="AA159" s="33"/>
      <c r="AB159" s="33"/>
      <c r="AC159" s="81" t="s">
        <v>1030</v>
      </c>
      <c r="AD159" s="82" t="s">
        <v>1533</v>
      </c>
    </row>
    <row r="160" spans="1:30" ht="20.25" x14ac:dyDescent="0.25">
      <c r="A160" s="33"/>
      <c r="B160" s="33"/>
      <c r="C160" s="33"/>
      <c r="D160" s="33"/>
      <c r="E160" s="33"/>
      <c r="F160" s="33"/>
      <c r="G160" s="33"/>
      <c r="H160" s="33"/>
      <c r="I160" s="33"/>
      <c r="J160" s="33"/>
      <c r="K160" s="33"/>
      <c r="L160" s="33"/>
      <c r="M160" s="33"/>
      <c r="N160" s="33"/>
      <c r="O160" s="33"/>
      <c r="P160" s="33"/>
      <c r="Q160" s="33"/>
      <c r="R160" s="33"/>
      <c r="S160" s="33"/>
      <c r="T160" s="33"/>
      <c r="U160" s="33"/>
      <c r="V160" s="33"/>
      <c r="W160" s="33"/>
      <c r="X160" s="33"/>
      <c r="Y160" s="33"/>
      <c r="Z160" s="33"/>
      <c r="AA160" s="33"/>
      <c r="AB160" s="33"/>
      <c r="AC160" s="81" t="s">
        <v>1031</v>
      </c>
      <c r="AD160" s="82" t="s">
        <v>1534</v>
      </c>
    </row>
    <row r="161" spans="1:30" x14ac:dyDescent="0.25">
      <c r="A161" s="33"/>
      <c r="B161" s="33"/>
      <c r="C161" s="33"/>
      <c r="D161" s="33"/>
      <c r="E161" s="33"/>
      <c r="F161" s="33"/>
      <c r="G161" s="33"/>
      <c r="H161" s="33"/>
      <c r="I161" s="33"/>
      <c r="J161" s="33"/>
      <c r="K161" s="33"/>
      <c r="L161" s="33"/>
      <c r="M161" s="33"/>
      <c r="N161" s="33"/>
      <c r="O161" s="33"/>
      <c r="P161" s="33"/>
      <c r="Q161" s="33"/>
      <c r="R161" s="33"/>
      <c r="S161" s="33"/>
      <c r="T161" s="33"/>
      <c r="U161" s="33"/>
      <c r="V161" s="33"/>
      <c r="W161" s="33"/>
      <c r="X161" s="33"/>
      <c r="Y161" s="33"/>
      <c r="Z161" s="33"/>
      <c r="AA161" s="33"/>
      <c r="AB161" s="33"/>
      <c r="AC161" s="81" t="s">
        <v>1032</v>
      </c>
      <c r="AD161" s="82" t="s">
        <v>1535</v>
      </c>
    </row>
    <row r="162" spans="1:30" x14ac:dyDescent="0.25">
      <c r="A162" s="33"/>
      <c r="B162" s="33"/>
      <c r="C162" s="33"/>
      <c r="D162" s="33"/>
      <c r="E162" s="33"/>
      <c r="F162" s="33"/>
      <c r="G162" s="33"/>
      <c r="H162" s="33"/>
      <c r="I162" s="33"/>
      <c r="J162" s="33"/>
      <c r="K162" s="33"/>
      <c r="L162" s="33"/>
      <c r="M162" s="33"/>
      <c r="N162" s="33"/>
      <c r="O162" s="33"/>
      <c r="P162" s="33"/>
      <c r="Q162" s="33"/>
      <c r="R162" s="33"/>
      <c r="S162" s="33"/>
      <c r="T162" s="33"/>
      <c r="U162" s="33"/>
      <c r="V162" s="33"/>
      <c r="W162" s="33"/>
      <c r="X162" s="33"/>
      <c r="Y162" s="33"/>
      <c r="Z162" s="33"/>
      <c r="AA162" s="33"/>
      <c r="AB162" s="33"/>
      <c r="AC162" s="81" t="s">
        <v>1033</v>
      </c>
      <c r="AD162" s="82" t="s">
        <v>1536</v>
      </c>
    </row>
    <row r="163" spans="1:30" x14ac:dyDescent="0.25">
      <c r="A163" s="33"/>
      <c r="B163" s="33"/>
      <c r="C163" s="33"/>
      <c r="D163" s="33"/>
      <c r="E163" s="33"/>
      <c r="F163" s="33"/>
      <c r="G163" s="33"/>
      <c r="H163" s="33"/>
      <c r="I163" s="33"/>
      <c r="J163" s="33"/>
      <c r="K163" s="33"/>
      <c r="L163" s="33"/>
      <c r="M163" s="33"/>
      <c r="N163" s="33"/>
      <c r="O163" s="33"/>
      <c r="P163" s="33"/>
      <c r="Q163" s="33"/>
      <c r="R163" s="33"/>
      <c r="S163" s="33"/>
      <c r="T163" s="33"/>
      <c r="U163" s="33"/>
      <c r="V163" s="33"/>
      <c r="W163" s="33"/>
      <c r="X163" s="33"/>
      <c r="Y163" s="33"/>
      <c r="Z163" s="33"/>
      <c r="AA163" s="33"/>
      <c r="AB163" s="33"/>
      <c r="AC163" s="81" t="s">
        <v>1034</v>
      </c>
      <c r="AD163" s="82" t="s">
        <v>1537</v>
      </c>
    </row>
    <row r="164" spans="1:30" x14ac:dyDescent="0.25">
      <c r="A164" s="33"/>
      <c r="B164" s="33"/>
      <c r="C164" s="33"/>
      <c r="D164" s="33"/>
      <c r="E164" s="33"/>
      <c r="F164" s="33"/>
      <c r="G164" s="33"/>
      <c r="H164" s="33"/>
      <c r="I164" s="33"/>
      <c r="J164" s="33"/>
      <c r="K164" s="33"/>
      <c r="L164" s="33"/>
      <c r="M164" s="33"/>
      <c r="N164" s="33"/>
      <c r="O164" s="33"/>
      <c r="P164" s="33"/>
      <c r="Q164" s="33"/>
      <c r="R164" s="33"/>
      <c r="S164" s="33"/>
      <c r="T164" s="33"/>
      <c r="U164" s="33"/>
      <c r="V164" s="33"/>
      <c r="W164" s="33"/>
      <c r="X164" s="33"/>
      <c r="Y164" s="33"/>
      <c r="Z164" s="33"/>
      <c r="AA164" s="33"/>
      <c r="AB164" s="33"/>
      <c r="AC164" s="81" t="s">
        <v>1035</v>
      </c>
      <c r="AD164" s="82" t="s">
        <v>1538</v>
      </c>
    </row>
    <row r="165" spans="1:30" x14ac:dyDescent="0.25">
      <c r="A165" s="33"/>
      <c r="B165" s="33"/>
      <c r="C165" s="33"/>
      <c r="D165" s="33"/>
      <c r="E165" s="33"/>
      <c r="F165" s="33"/>
      <c r="G165" s="33"/>
      <c r="H165" s="33"/>
      <c r="I165" s="33"/>
      <c r="J165" s="33"/>
      <c r="K165" s="33"/>
      <c r="L165" s="33"/>
      <c r="M165" s="33"/>
      <c r="N165" s="33"/>
      <c r="O165" s="33"/>
      <c r="P165" s="33"/>
      <c r="Q165" s="33"/>
      <c r="R165" s="33"/>
      <c r="S165" s="33"/>
      <c r="T165" s="33"/>
      <c r="U165" s="33"/>
      <c r="V165" s="33"/>
      <c r="W165" s="33"/>
      <c r="X165" s="33"/>
      <c r="Y165" s="33"/>
      <c r="Z165" s="33"/>
      <c r="AA165" s="33"/>
      <c r="AB165" s="33"/>
      <c r="AC165" s="81" t="s">
        <v>1036</v>
      </c>
      <c r="AD165" s="82" t="s">
        <v>1539</v>
      </c>
    </row>
    <row r="166" spans="1:30" ht="20.25" x14ac:dyDescent="0.25">
      <c r="A166" s="33"/>
      <c r="B166" s="33"/>
      <c r="C166" s="33"/>
      <c r="D166" s="33"/>
      <c r="E166" s="33"/>
      <c r="F166" s="33"/>
      <c r="G166" s="33"/>
      <c r="H166" s="33"/>
      <c r="I166" s="33"/>
      <c r="J166" s="33"/>
      <c r="K166" s="33"/>
      <c r="L166" s="33"/>
      <c r="M166" s="33"/>
      <c r="N166" s="33"/>
      <c r="O166" s="33"/>
      <c r="P166" s="33"/>
      <c r="Q166" s="33"/>
      <c r="R166" s="33"/>
      <c r="S166" s="33"/>
      <c r="T166" s="33"/>
      <c r="U166" s="33"/>
      <c r="V166" s="33"/>
      <c r="W166" s="33"/>
      <c r="X166" s="33"/>
      <c r="Y166" s="33"/>
      <c r="Z166" s="33"/>
      <c r="AA166" s="33"/>
      <c r="AB166" s="33"/>
      <c r="AC166" s="81" t="s">
        <v>1037</v>
      </c>
      <c r="AD166" s="82" t="s">
        <v>1540</v>
      </c>
    </row>
    <row r="167" spans="1:30" x14ac:dyDescent="0.25">
      <c r="A167" s="33"/>
      <c r="B167" s="33"/>
      <c r="C167" s="33"/>
      <c r="D167" s="33"/>
      <c r="E167" s="33"/>
      <c r="F167" s="33"/>
      <c r="G167" s="33"/>
      <c r="H167" s="33"/>
      <c r="I167" s="33"/>
      <c r="J167" s="33"/>
      <c r="K167" s="33"/>
      <c r="L167" s="33"/>
      <c r="M167" s="33"/>
      <c r="N167" s="33"/>
      <c r="O167" s="33"/>
      <c r="P167" s="33"/>
      <c r="Q167" s="33"/>
      <c r="R167" s="33"/>
      <c r="S167" s="33"/>
      <c r="T167" s="33"/>
      <c r="U167" s="33"/>
      <c r="V167" s="33"/>
      <c r="W167" s="33"/>
      <c r="X167" s="33"/>
      <c r="Y167" s="33"/>
      <c r="Z167" s="33"/>
      <c r="AA167" s="33"/>
      <c r="AB167" s="33"/>
      <c r="AC167" s="81" t="s">
        <v>1038</v>
      </c>
      <c r="AD167" s="82" t="s">
        <v>1541</v>
      </c>
    </row>
    <row r="168" spans="1:30" ht="20.25" x14ac:dyDescent="0.25">
      <c r="A168" s="33"/>
      <c r="B168" s="33"/>
      <c r="C168" s="33"/>
      <c r="D168" s="33"/>
      <c r="E168" s="33"/>
      <c r="F168" s="33"/>
      <c r="G168" s="33"/>
      <c r="H168" s="33"/>
      <c r="I168" s="33"/>
      <c r="J168" s="33"/>
      <c r="K168" s="33"/>
      <c r="L168" s="33"/>
      <c r="M168" s="33"/>
      <c r="N168" s="33"/>
      <c r="O168" s="33"/>
      <c r="P168" s="33"/>
      <c r="Q168" s="33"/>
      <c r="R168" s="33"/>
      <c r="S168" s="33"/>
      <c r="T168" s="33"/>
      <c r="U168" s="33"/>
      <c r="V168" s="33"/>
      <c r="W168" s="33"/>
      <c r="X168" s="33"/>
      <c r="Y168" s="33"/>
      <c r="Z168" s="33"/>
      <c r="AA168" s="33"/>
      <c r="AB168" s="33"/>
      <c r="AC168" s="81" t="s">
        <v>1039</v>
      </c>
      <c r="AD168" s="82" t="s">
        <v>1542</v>
      </c>
    </row>
    <row r="169" spans="1:30" x14ac:dyDescent="0.25">
      <c r="A169" s="33"/>
      <c r="B169" s="33"/>
      <c r="C169" s="33"/>
      <c r="D169" s="33"/>
      <c r="E169" s="33"/>
      <c r="F169" s="33"/>
      <c r="G169" s="33"/>
      <c r="H169" s="33"/>
      <c r="I169" s="33"/>
      <c r="J169" s="33"/>
      <c r="K169" s="33"/>
      <c r="L169" s="33"/>
      <c r="M169" s="33"/>
      <c r="N169" s="33"/>
      <c r="O169" s="33"/>
      <c r="P169" s="33"/>
      <c r="Q169" s="33"/>
      <c r="R169" s="33"/>
      <c r="S169" s="33"/>
      <c r="T169" s="33"/>
      <c r="U169" s="33"/>
      <c r="V169" s="33"/>
      <c r="W169" s="33"/>
      <c r="X169" s="33"/>
      <c r="Y169" s="33"/>
      <c r="Z169" s="33"/>
      <c r="AA169" s="33"/>
      <c r="AB169" s="33"/>
      <c r="AC169" s="81" t="s">
        <v>1040</v>
      </c>
      <c r="AD169" s="82" t="s">
        <v>1543</v>
      </c>
    </row>
    <row r="170" spans="1:30" x14ac:dyDescent="0.25">
      <c r="A170" s="33"/>
      <c r="B170" s="33"/>
      <c r="C170" s="33"/>
      <c r="D170" s="33"/>
      <c r="E170" s="33"/>
      <c r="F170" s="33"/>
      <c r="G170" s="33"/>
      <c r="H170" s="33"/>
      <c r="I170" s="33"/>
      <c r="J170" s="33"/>
      <c r="K170" s="33"/>
      <c r="L170" s="33"/>
      <c r="M170" s="33"/>
      <c r="N170" s="33"/>
      <c r="O170" s="33"/>
      <c r="P170" s="33"/>
      <c r="Q170" s="33"/>
      <c r="R170" s="33"/>
      <c r="S170" s="33"/>
      <c r="T170" s="33"/>
      <c r="U170" s="33"/>
      <c r="V170" s="33"/>
      <c r="W170" s="33"/>
      <c r="X170" s="33"/>
      <c r="Y170" s="33"/>
      <c r="Z170" s="33"/>
      <c r="AA170" s="33"/>
      <c r="AB170" s="33"/>
      <c r="AC170" s="81" t="s">
        <v>1041</v>
      </c>
      <c r="AD170" s="82" t="s">
        <v>1544</v>
      </c>
    </row>
    <row r="171" spans="1:30" ht="20.25" x14ac:dyDescent="0.25">
      <c r="A171" s="33"/>
      <c r="B171" s="33"/>
      <c r="C171" s="33"/>
      <c r="D171" s="33"/>
      <c r="E171" s="33"/>
      <c r="F171" s="33"/>
      <c r="G171" s="33"/>
      <c r="H171" s="33"/>
      <c r="I171" s="33"/>
      <c r="J171" s="33"/>
      <c r="K171" s="33"/>
      <c r="L171" s="33"/>
      <c r="M171" s="33"/>
      <c r="N171" s="33"/>
      <c r="O171" s="33"/>
      <c r="P171" s="33"/>
      <c r="Q171" s="33"/>
      <c r="R171" s="33"/>
      <c r="S171" s="33"/>
      <c r="T171" s="33"/>
      <c r="U171" s="33"/>
      <c r="V171" s="33"/>
      <c r="W171" s="33"/>
      <c r="X171" s="33"/>
      <c r="Y171" s="33"/>
      <c r="Z171" s="33"/>
      <c r="AA171" s="33"/>
      <c r="AB171" s="33"/>
      <c r="AC171" s="81" t="s">
        <v>1042</v>
      </c>
      <c r="AD171" s="82" t="s">
        <v>1545</v>
      </c>
    </row>
    <row r="172" spans="1:30" x14ac:dyDescent="0.25">
      <c r="A172" s="33"/>
      <c r="B172" s="33"/>
      <c r="C172" s="33"/>
      <c r="D172" s="33"/>
      <c r="E172" s="33"/>
      <c r="F172" s="33"/>
      <c r="G172" s="33"/>
      <c r="H172" s="33"/>
      <c r="I172" s="33"/>
      <c r="J172" s="33"/>
      <c r="K172" s="33"/>
      <c r="L172" s="33"/>
      <c r="M172" s="33"/>
      <c r="N172" s="33"/>
      <c r="O172" s="33"/>
      <c r="P172" s="33"/>
      <c r="Q172" s="33"/>
      <c r="R172" s="33"/>
      <c r="S172" s="33"/>
      <c r="T172" s="33"/>
      <c r="U172" s="33"/>
      <c r="V172" s="33"/>
      <c r="W172" s="33"/>
      <c r="X172" s="33"/>
      <c r="Y172" s="33"/>
      <c r="Z172" s="33"/>
      <c r="AA172" s="33"/>
      <c r="AB172" s="33"/>
      <c r="AC172" s="81" t="s">
        <v>1043</v>
      </c>
      <c r="AD172" s="82" t="s">
        <v>1546</v>
      </c>
    </row>
    <row r="173" spans="1:30" ht="20.25" x14ac:dyDescent="0.25">
      <c r="A173" s="33"/>
      <c r="B173" s="33"/>
      <c r="C173" s="33"/>
      <c r="D173" s="33"/>
      <c r="E173" s="33"/>
      <c r="F173" s="33"/>
      <c r="G173" s="33"/>
      <c r="H173" s="33"/>
      <c r="I173" s="33"/>
      <c r="J173" s="33"/>
      <c r="K173" s="33"/>
      <c r="L173" s="33"/>
      <c r="M173" s="33"/>
      <c r="N173" s="33"/>
      <c r="O173" s="33"/>
      <c r="P173" s="33"/>
      <c r="Q173" s="33"/>
      <c r="R173" s="33"/>
      <c r="S173" s="33"/>
      <c r="T173" s="33"/>
      <c r="U173" s="33"/>
      <c r="V173" s="33"/>
      <c r="W173" s="33"/>
      <c r="X173" s="33"/>
      <c r="Y173" s="33"/>
      <c r="Z173" s="33"/>
      <c r="AA173" s="33"/>
      <c r="AB173" s="33"/>
      <c r="AC173" s="81" t="s">
        <v>1044</v>
      </c>
      <c r="AD173" s="82" t="s">
        <v>1547</v>
      </c>
    </row>
    <row r="174" spans="1:30" ht="20.25" x14ac:dyDescent="0.25">
      <c r="A174" s="33"/>
      <c r="B174" s="33"/>
      <c r="C174" s="33"/>
      <c r="D174" s="33"/>
      <c r="E174" s="33"/>
      <c r="F174" s="33"/>
      <c r="G174" s="33"/>
      <c r="H174" s="33"/>
      <c r="I174" s="33"/>
      <c r="J174" s="33"/>
      <c r="K174" s="33"/>
      <c r="L174" s="33"/>
      <c r="M174" s="33"/>
      <c r="N174" s="33"/>
      <c r="O174" s="33"/>
      <c r="P174" s="33"/>
      <c r="Q174" s="33"/>
      <c r="R174" s="33"/>
      <c r="S174" s="33"/>
      <c r="T174" s="33"/>
      <c r="U174" s="33"/>
      <c r="V174" s="33"/>
      <c r="W174" s="33"/>
      <c r="X174" s="33"/>
      <c r="Y174" s="33"/>
      <c r="Z174" s="33"/>
      <c r="AA174" s="33"/>
      <c r="AB174" s="33"/>
      <c r="AC174" s="81" t="s">
        <v>1045</v>
      </c>
      <c r="AD174" s="82" t="s">
        <v>1548</v>
      </c>
    </row>
    <row r="175" spans="1:30" ht="20.25" x14ac:dyDescent="0.25">
      <c r="A175" s="33"/>
      <c r="B175" s="33"/>
      <c r="C175" s="33"/>
      <c r="D175" s="33"/>
      <c r="E175" s="33"/>
      <c r="F175" s="33"/>
      <c r="G175" s="33"/>
      <c r="H175" s="33"/>
      <c r="I175" s="33"/>
      <c r="J175" s="33"/>
      <c r="K175" s="33"/>
      <c r="L175" s="33"/>
      <c r="M175" s="33"/>
      <c r="N175" s="33"/>
      <c r="O175" s="33"/>
      <c r="P175" s="33"/>
      <c r="Q175" s="33"/>
      <c r="R175" s="33"/>
      <c r="S175" s="33"/>
      <c r="T175" s="33"/>
      <c r="U175" s="33"/>
      <c r="V175" s="33"/>
      <c r="W175" s="33"/>
      <c r="X175" s="33"/>
      <c r="Y175" s="33"/>
      <c r="Z175" s="33"/>
      <c r="AA175" s="33"/>
      <c r="AB175" s="33"/>
      <c r="AC175" s="81" t="s">
        <v>1046</v>
      </c>
      <c r="AD175" s="82" t="s">
        <v>1549</v>
      </c>
    </row>
    <row r="176" spans="1:30" ht="20.25" x14ac:dyDescent="0.25">
      <c r="A176" s="33"/>
      <c r="B176" s="33"/>
      <c r="C176" s="33"/>
      <c r="D176" s="33"/>
      <c r="E176" s="33"/>
      <c r="F176" s="33"/>
      <c r="G176" s="33"/>
      <c r="H176" s="33"/>
      <c r="I176" s="33"/>
      <c r="J176" s="33"/>
      <c r="K176" s="33"/>
      <c r="L176" s="33"/>
      <c r="M176" s="33"/>
      <c r="N176" s="33"/>
      <c r="O176" s="33"/>
      <c r="P176" s="33"/>
      <c r="Q176" s="33"/>
      <c r="R176" s="33"/>
      <c r="S176" s="33"/>
      <c r="T176" s="33"/>
      <c r="U176" s="33"/>
      <c r="V176" s="33"/>
      <c r="W176" s="33"/>
      <c r="X176" s="33"/>
      <c r="Y176" s="33"/>
      <c r="Z176" s="33"/>
      <c r="AA176" s="33"/>
      <c r="AB176" s="33"/>
      <c r="AC176" s="81" t="s">
        <v>1047</v>
      </c>
      <c r="AD176" s="82" t="s">
        <v>1550</v>
      </c>
    </row>
    <row r="177" spans="1:30" ht="20.25" x14ac:dyDescent="0.25">
      <c r="A177" s="33"/>
      <c r="B177" s="33"/>
      <c r="C177" s="33"/>
      <c r="D177" s="33"/>
      <c r="E177" s="33"/>
      <c r="F177" s="33"/>
      <c r="G177" s="33"/>
      <c r="H177" s="33"/>
      <c r="I177" s="33"/>
      <c r="J177" s="33"/>
      <c r="K177" s="33"/>
      <c r="L177" s="33"/>
      <c r="M177" s="33"/>
      <c r="N177" s="33"/>
      <c r="O177" s="33"/>
      <c r="P177" s="33"/>
      <c r="Q177" s="33"/>
      <c r="R177" s="33"/>
      <c r="S177" s="33"/>
      <c r="T177" s="33"/>
      <c r="U177" s="33"/>
      <c r="V177" s="33"/>
      <c r="W177" s="33"/>
      <c r="X177" s="33"/>
      <c r="Y177" s="33"/>
      <c r="Z177" s="33"/>
      <c r="AA177" s="33"/>
      <c r="AB177" s="33"/>
      <c r="AC177" s="81" t="s">
        <v>1048</v>
      </c>
      <c r="AD177" s="82" t="s">
        <v>1551</v>
      </c>
    </row>
    <row r="178" spans="1:30" ht="20.25" x14ac:dyDescent="0.25">
      <c r="A178" s="33"/>
      <c r="B178" s="33"/>
      <c r="C178" s="33"/>
      <c r="D178" s="33"/>
      <c r="E178" s="33"/>
      <c r="F178" s="33"/>
      <c r="G178" s="33"/>
      <c r="H178" s="33"/>
      <c r="I178" s="33"/>
      <c r="J178" s="33"/>
      <c r="K178" s="33"/>
      <c r="L178" s="33"/>
      <c r="M178" s="33"/>
      <c r="N178" s="33"/>
      <c r="O178" s="33"/>
      <c r="P178" s="33"/>
      <c r="Q178" s="33"/>
      <c r="R178" s="33"/>
      <c r="S178" s="33"/>
      <c r="T178" s="33"/>
      <c r="U178" s="33"/>
      <c r="V178" s="33"/>
      <c r="W178" s="33"/>
      <c r="X178" s="33"/>
      <c r="Y178" s="33"/>
      <c r="Z178" s="33"/>
      <c r="AA178" s="33"/>
      <c r="AB178" s="33"/>
      <c r="AC178" s="81" t="s">
        <v>1049</v>
      </c>
      <c r="AD178" s="82" t="s">
        <v>1552</v>
      </c>
    </row>
    <row r="179" spans="1:30" ht="30" x14ac:dyDescent="0.25">
      <c r="A179" s="33"/>
      <c r="B179" s="33"/>
      <c r="C179" s="33"/>
      <c r="D179" s="33"/>
      <c r="E179" s="33"/>
      <c r="F179" s="33"/>
      <c r="G179" s="33"/>
      <c r="H179" s="33"/>
      <c r="I179" s="33"/>
      <c r="J179" s="33"/>
      <c r="K179" s="33"/>
      <c r="L179" s="33"/>
      <c r="M179" s="33"/>
      <c r="N179" s="33"/>
      <c r="O179" s="33"/>
      <c r="P179" s="33"/>
      <c r="Q179" s="33"/>
      <c r="R179" s="33"/>
      <c r="S179" s="33"/>
      <c r="T179" s="33"/>
      <c r="U179" s="33"/>
      <c r="V179" s="33"/>
      <c r="W179" s="33"/>
      <c r="X179" s="33"/>
      <c r="Y179" s="33"/>
      <c r="Z179" s="33"/>
      <c r="AA179" s="33"/>
      <c r="AB179" s="33"/>
      <c r="AC179" s="81" t="s">
        <v>1050</v>
      </c>
      <c r="AD179" s="82" t="s">
        <v>1553</v>
      </c>
    </row>
    <row r="180" spans="1:30" ht="20.25" x14ac:dyDescent="0.25">
      <c r="A180" s="33"/>
      <c r="B180" s="33"/>
      <c r="C180" s="33"/>
      <c r="D180" s="33"/>
      <c r="E180" s="33"/>
      <c r="F180" s="33"/>
      <c r="G180" s="33"/>
      <c r="H180" s="33"/>
      <c r="I180" s="33"/>
      <c r="J180" s="33"/>
      <c r="K180" s="33"/>
      <c r="L180" s="33"/>
      <c r="M180" s="33"/>
      <c r="N180" s="33"/>
      <c r="O180" s="33"/>
      <c r="P180" s="33"/>
      <c r="Q180" s="33"/>
      <c r="R180" s="33"/>
      <c r="S180" s="33"/>
      <c r="T180" s="33"/>
      <c r="U180" s="33"/>
      <c r="V180" s="33"/>
      <c r="W180" s="33"/>
      <c r="X180" s="33"/>
      <c r="Y180" s="33"/>
      <c r="Z180" s="33"/>
      <c r="AA180" s="33"/>
      <c r="AB180" s="33"/>
      <c r="AC180" s="81" t="s">
        <v>1051</v>
      </c>
      <c r="AD180" s="82" t="s">
        <v>1554</v>
      </c>
    </row>
    <row r="181" spans="1:30" ht="20.25" x14ac:dyDescent="0.25">
      <c r="A181" s="33"/>
      <c r="B181" s="33"/>
      <c r="C181" s="33"/>
      <c r="D181" s="33"/>
      <c r="E181" s="33"/>
      <c r="F181" s="33"/>
      <c r="G181" s="33"/>
      <c r="H181" s="33"/>
      <c r="I181" s="33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/>
      <c r="V181" s="33"/>
      <c r="W181" s="33"/>
      <c r="X181" s="33"/>
      <c r="Y181" s="33"/>
      <c r="Z181" s="33"/>
      <c r="AA181" s="33"/>
      <c r="AB181" s="33"/>
      <c r="AC181" s="81" t="s">
        <v>1052</v>
      </c>
      <c r="AD181" s="82" t="s">
        <v>1555</v>
      </c>
    </row>
    <row r="182" spans="1:30" ht="20.25" x14ac:dyDescent="0.25">
      <c r="A182" s="33"/>
      <c r="B182" s="33"/>
      <c r="C182" s="33"/>
      <c r="D182" s="33"/>
      <c r="E182" s="33"/>
      <c r="F182" s="33"/>
      <c r="G182" s="33"/>
      <c r="H182" s="33"/>
      <c r="I182" s="33"/>
      <c r="J182" s="33"/>
      <c r="K182" s="33"/>
      <c r="L182" s="33"/>
      <c r="M182" s="33"/>
      <c r="N182" s="33"/>
      <c r="O182" s="33"/>
      <c r="P182" s="33"/>
      <c r="Q182" s="33"/>
      <c r="R182" s="33"/>
      <c r="S182" s="33"/>
      <c r="T182" s="33"/>
      <c r="U182" s="33"/>
      <c r="V182" s="33"/>
      <c r="W182" s="33"/>
      <c r="X182" s="33"/>
      <c r="Y182" s="33"/>
      <c r="Z182" s="33"/>
      <c r="AA182" s="33"/>
      <c r="AB182" s="33"/>
      <c r="AC182" s="81" t="s">
        <v>1053</v>
      </c>
      <c r="AD182" s="82" t="s">
        <v>1556</v>
      </c>
    </row>
    <row r="183" spans="1:30" ht="20.25" x14ac:dyDescent="0.25">
      <c r="A183" s="33"/>
      <c r="B183" s="33"/>
      <c r="C183" s="33"/>
      <c r="D183" s="33"/>
      <c r="E183" s="33"/>
      <c r="F183" s="33"/>
      <c r="G183" s="33"/>
      <c r="H183" s="33"/>
      <c r="I183" s="33"/>
      <c r="J183" s="33"/>
      <c r="K183" s="33"/>
      <c r="L183" s="33"/>
      <c r="M183" s="33"/>
      <c r="N183" s="33"/>
      <c r="O183" s="33"/>
      <c r="P183" s="33"/>
      <c r="Q183" s="33"/>
      <c r="R183" s="33"/>
      <c r="S183" s="33"/>
      <c r="T183" s="33"/>
      <c r="U183" s="33"/>
      <c r="V183" s="33"/>
      <c r="W183" s="33"/>
      <c r="X183" s="33"/>
      <c r="Y183" s="33"/>
      <c r="Z183" s="33"/>
      <c r="AA183" s="33"/>
      <c r="AB183" s="33"/>
      <c r="AC183" s="81" t="s">
        <v>1054</v>
      </c>
      <c r="AD183" s="82" t="s">
        <v>1557</v>
      </c>
    </row>
    <row r="184" spans="1:30" ht="20.25" x14ac:dyDescent="0.25">
      <c r="A184" s="33"/>
      <c r="B184" s="33"/>
      <c r="C184" s="33"/>
      <c r="D184" s="33"/>
      <c r="E184" s="33"/>
      <c r="F184" s="33"/>
      <c r="G184" s="33"/>
      <c r="H184" s="33"/>
      <c r="I184" s="33"/>
      <c r="J184" s="33"/>
      <c r="K184" s="33"/>
      <c r="L184" s="33"/>
      <c r="M184" s="33"/>
      <c r="N184" s="33"/>
      <c r="O184" s="33"/>
      <c r="P184" s="33"/>
      <c r="Q184" s="33"/>
      <c r="R184" s="33"/>
      <c r="S184" s="33"/>
      <c r="T184" s="33"/>
      <c r="U184" s="33"/>
      <c r="V184" s="33"/>
      <c r="W184" s="33"/>
      <c r="X184" s="33"/>
      <c r="Y184" s="33"/>
      <c r="Z184" s="33"/>
      <c r="AA184" s="33"/>
      <c r="AB184" s="33"/>
      <c r="AC184" s="81" t="s">
        <v>1055</v>
      </c>
      <c r="AD184" s="82" t="s">
        <v>1558</v>
      </c>
    </row>
    <row r="185" spans="1:30" ht="20.25" x14ac:dyDescent="0.25">
      <c r="A185" s="33"/>
      <c r="B185" s="33"/>
      <c r="C185" s="33"/>
      <c r="D185" s="33"/>
      <c r="E185" s="33"/>
      <c r="F185" s="33"/>
      <c r="G185" s="33"/>
      <c r="H185" s="33"/>
      <c r="I185" s="33"/>
      <c r="J185" s="33"/>
      <c r="K185" s="33"/>
      <c r="L185" s="33"/>
      <c r="M185" s="33"/>
      <c r="N185" s="33"/>
      <c r="O185" s="33"/>
      <c r="P185" s="33"/>
      <c r="Q185" s="33"/>
      <c r="R185" s="33"/>
      <c r="S185" s="33"/>
      <c r="T185" s="33"/>
      <c r="U185" s="33"/>
      <c r="V185" s="33"/>
      <c r="W185" s="33"/>
      <c r="X185" s="33"/>
      <c r="Y185" s="33"/>
      <c r="Z185" s="33"/>
      <c r="AA185" s="33"/>
      <c r="AB185" s="33"/>
      <c r="AC185" s="81" t="s">
        <v>1056</v>
      </c>
      <c r="AD185" s="82" t="s">
        <v>1559</v>
      </c>
    </row>
    <row r="186" spans="1:30" ht="30" x14ac:dyDescent="0.25">
      <c r="A186" s="33"/>
      <c r="B186" s="33"/>
      <c r="C186" s="33"/>
      <c r="D186" s="33"/>
      <c r="E186" s="33"/>
      <c r="F186" s="33"/>
      <c r="G186" s="33"/>
      <c r="H186" s="33"/>
      <c r="I186" s="33"/>
      <c r="J186" s="33"/>
      <c r="K186" s="33"/>
      <c r="L186" s="33"/>
      <c r="M186" s="33"/>
      <c r="N186" s="33"/>
      <c r="O186" s="33"/>
      <c r="P186" s="33"/>
      <c r="Q186" s="33"/>
      <c r="R186" s="33"/>
      <c r="S186" s="33"/>
      <c r="T186" s="33"/>
      <c r="U186" s="33"/>
      <c r="V186" s="33"/>
      <c r="W186" s="33"/>
      <c r="X186" s="33"/>
      <c r="Y186" s="33"/>
      <c r="Z186" s="33"/>
      <c r="AA186" s="33"/>
      <c r="AB186" s="33"/>
      <c r="AC186" s="81" t="s">
        <v>1057</v>
      </c>
      <c r="AD186" s="82" t="s">
        <v>1560</v>
      </c>
    </row>
    <row r="187" spans="1:30" ht="20.25" x14ac:dyDescent="0.25">
      <c r="A187" s="33"/>
      <c r="B187" s="33"/>
      <c r="C187" s="33"/>
      <c r="D187" s="33"/>
      <c r="E187" s="33"/>
      <c r="F187" s="33"/>
      <c r="G187" s="33"/>
      <c r="H187" s="33"/>
      <c r="I187" s="33"/>
      <c r="J187" s="33"/>
      <c r="K187" s="33"/>
      <c r="L187" s="33"/>
      <c r="M187" s="33"/>
      <c r="N187" s="33"/>
      <c r="O187" s="33"/>
      <c r="P187" s="33"/>
      <c r="Q187" s="33"/>
      <c r="R187" s="33"/>
      <c r="S187" s="33"/>
      <c r="T187" s="33"/>
      <c r="U187" s="33"/>
      <c r="V187" s="33"/>
      <c r="W187" s="33"/>
      <c r="X187" s="33"/>
      <c r="Y187" s="33"/>
      <c r="Z187" s="33"/>
      <c r="AA187" s="33"/>
      <c r="AB187" s="33"/>
      <c r="AC187" s="81" t="s">
        <v>1058</v>
      </c>
      <c r="AD187" s="82" t="s">
        <v>1561</v>
      </c>
    </row>
    <row r="188" spans="1:30" ht="20.25" x14ac:dyDescent="0.25">
      <c r="A188" s="33"/>
      <c r="B188" s="33"/>
      <c r="C188" s="33"/>
      <c r="D188" s="33"/>
      <c r="E188" s="33"/>
      <c r="F188" s="33"/>
      <c r="G188" s="33"/>
      <c r="H188" s="33"/>
      <c r="I188" s="33"/>
      <c r="J188" s="33"/>
      <c r="K188" s="33"/>
      <c r="L188" s="33"/>
      <c r="M188" s="33"/>
      <c r="N188" s="33"/>
      <c r="O188" s="33"/>
      <c r="P188" s="33"/>
      <c r="Q188" s="33"/>
      <c r="R188" s="33"/>
      <c r="S188" s="33"/>
      <c r="T188" s="33"/>
      <c r="U188" s="33"/>
      <c r="V188" s="33"/>
      <c r="W188" s="33"/>
      <c r="X188" s="33"/>
      <c r="Y188" s="33"/>
      <c r="Z188" s="33"/>
      <c r="AA188" s="33"/>
      <c r="AB188" s="33"/>
      <c r="AC188" s="81" t="s">
        <v>1059</v>
      </c>
      <c r="AD188" s="82" t="s">
        <v>1562</v>
      </c>
    </row>
    <row r="189" spans="1:30" ht="20.25" x14ac:dyDescent="0.25">
      <c r="A189" s="33"/>
      <c r="B189" s="33"/>
      <c r="C189" s="33"/>
      <c r="D189" s="33"/>
      <c r="E189" s="33"/>
      <c r="F189" s="33"/>
      <c r="G189" s="33"/>
      <c r="H189" s="33"/>
      <c r="I189" s="33"/>
      <c r="J189" s="33"/>
      <c r="K189" s="33"/>
      <c r="L189" s="33"/>
      <c r="M189" s="33"/>
      <c r="N189" s="33"/>
      <c r="O189" s="33"/>
      <c r="P189" s="33"/>
      <c r="Q189" s="33"/>
      <c r="R189" s="33"/>
      <c r="S189" s="33"/>
      <c r="T189" s="33"/>
      <c r="U189" s="33"/>
      <c r="V189" s="33"/>
      <c r="W189" s="33"/>
      <c r="X189" s="33"/>
      <c r="Y189" s="33"/>
      <c r="Z189" s="33"/>
      <c r="AA189" s="33"/>
      <c r="AB189" s="33"/>
      <c r="AC189" s="81" t="s">
        <v>1060</v>
      </c>
      <c r="AD189" s="82" t="s">
        <v>1563</v>
      </c>
    </row>
    <row r="190" spans="1:30" x14ac:dyDescent="0.25">
      <c r="A190" s="33"/>
      <c r="B190" s="33"/>
      <c r="C190" s="33"/>
      <c r="D190" s="33"/>
      <c r="E190" s="33"/>
      <c r="F190" s="33"/>
      <c r="G190" s="33"/>
      <c r="H190" s="33"/>
      <c r="I190" s="33"/>
      <c r="J190" s="33"/>
      <c r="K190" s="33"/>
      <c r="L190" s="33"/>
      <c r="M190" s="33"/>
      <c r="N190" s="33"/>
      <c r="O190" s="33"/>
      <c r="P190" s="33"/>
      <c r="Q190" s="33"/>
      <c r="R190" s="33"/>
      <c r="S190" s="33"/>
      <c r="T190" s="33"/>
      <c r="U190" s="33"/>
      <c r="V190" s="33"/>
      <c r="W190" s="33"/>
      <c r="X190" s="33"/>
      <c r="Y190" s="33"/>
      <c r="Z190" s="33"/>
      <c r="AA190" s="33"/>
      <c r="AB190" s="33"/>
      <c r="AC190" s="81" t="s">
        <v>1061</v>
      </c>
      <c r="AD190" s="82" t="s">
        <v>1564</v>
      </c>
    </row>
    <row r="191" spans="1:30" x14ac:dyDescent="0.25">
      <c r="A191" s="33"/>
      <c r="B191" s="33"/>
      <c r="C191" s="33"/>
      <c r="D191" s="33"/>
      <c r="E191" s="33"/>
      <c r="F191" s="33"/>
      <c r="G191" s="33"/>
      <c r="H191" s="33"/>
      <c r="I191" s="33"/>
      <c r="J191" s="33"/>
      <c r="K191" s="33"/>
      <c r="L191" s="33"/>
      <c r="M191" s="33"/>
      <c r="N191" s="33"/>
      <c r="O191" s="33"/>
      <c r="P191" s="33"/>
      <c r="Q191" s="33"/>
      <c r="R191" s="33"/>
      <c r="S191" s="33"/>
      <c r="T191" s="33"/>
      <c r="U191" s="33"/>
      <c r="V191" s="33"/>
      <c r="W191" s="33"/>
      <c r="X191" s="33"/>
      <c r="Y191" s="33"/>
      <c r="Z191" s="33"/>
      <c r="AA191" s="33"/>
      <c r="AB191" s="33"/>
      <c r="AC191" s="81" t="s">
        <v>1062</v>
      </c>
      <c r="AD191" s="82" t="s">
        <v>1565</v>
      </c>
    </row>
    <row r="192" spans="1:30" x14ac:dyDescent="0.25">
      <c r="A192" s="33"/>
      <c r="B192" s="33"/>
      <c r="C192" s="33"/>
      <c r="D192" s="33"/>
      <c r="E192" s="33"/>
      <c r="F192" s="33"/>
      <c r="G192" s="33"/>
      <c r="H192" s="33"/>
      <c r="I192" s="33"/>
      <c r="J192" s="33"/>
      <c r="K192" s="33"/>
      <c r="L192" s="33"/>
      <c r="M192" s="33"/>
      <c r="N192" s="33"/>
      <c r="O192" s="33"/>
      <c r="P192" s="33"/>
      <c r="Q192" s="33"/>
      <c r="R192" s="33"/>
      <c r="S192" s="33"/>
      <c r="T192" s="33"/>
      <c r="U192" s="33"/>
      <c r="V192" s="33"/>
      <c r="W192" s="33"/>
      <c r="X192" s="33"/>
      <c r="Y192" s="33"/>
      <c r="Z192" s="33"/>
      <c r="AA192" s="33"/>
      <c r="AB192" s="33"/>
      <c r="AC192" s="81" t="s">
        <v>1063</v>
      </c>
      <c r="AD192" s="82" t="s">
        <v>1566</v>
      </c>
    </row>
    <row r="193" spans="1:30" ht="20.25" x14ac:dyDescent="0.25">
      <c r="A193" s="33"/>
      <c r="B193" s="33"/>
      <c r="C193" s="33"/>
      <c r="D193" s="33"/>
      <c r="E193" s="33"/>
      <c r="F193" s="33"/>
      <c r="G193" s="33"/>
      <c r="H193" s="33"/>
      <c r="I193" s="33"/>
      <c r="J193" s="33"/>
      <c r="K193" s="33"/>
      <c r="L193" s="33"/>
      <c r="M193" s="33"/>
      <c r="N193" s="33"/>
      <c r="O193" s="33"/>
      <c r="P193" s="33"/>
      <c r="Q193" s="33"/>
      <c r="R193" s="33"/>
      <c r="S193" s="33"/>
      <c r="T193" s="33"/>
      <c r="U193" s="33"/>
      <c r="V193" s="33"/>
      <c r="W193" s="33"/>
      <c r="X193" s="33"/>
      <c r="Y193" s="33"/>
      <c r="Z193" s="33"/>
      <c r="AA193" s="33"/>
      <c r="AB193" s="33"/>
      <c r="AC193" s="81" t="s">
        <v>1064</v>
      </c>
      <c r="AD193" s="82" t="s">
        <v>1567</v>
      </c>
    </row>
    <row r="194" spans="1:30" ht="20.25" x14ac:dyDescent="0.25">
      <c r="A194" s="33"/>
      <c r="B194" s="33"/>
      <c r="C194" s="33"/>
      <c r="D194" s="33"/>
      <c r="E194" s="33"/>
      <c r="F194" s="33"/>
      <c r="G194" s="33"/>
      <c r="H194" s="33"/>
      <c r="I194" s="33"/>
      <c r="J194" s="33"/>
      <c r="K194" s="33"/>
      <c r="L194" s="33"/>
      <c r="M194" s="33"/>
      <c r="N194" s="33"/>
      <c r="O194" s="33"/>
      <c r="P194" s="33"/>
      <c r="Q194" s="33"/>
      <c r="R194" s="33"/>
      <c r="S194" s="33"/>
      <c r="T194" s="33"/>
      <c r="U194" s="33"/>
      <c r="V194" s="33"/>
      <c r="W194" s="33"/>
      <c r="X194" s="33"/>
      <c r="Y194" s="33"/>
      <c r="Z194" s="33"/>
      <c r="AA194" s="33"/>
      <c r="AB194" s="33"/>
      <c r="AC194" s="81" t="s">
        <v>1065</v>
      </c>
      <c r="AD194" s="82" t="s">
        <v>1568</v>
      </c>
    </row>
    <row r="195" spans="1:30" ht="30" x14ac:dyDescent="0.25">
      <c r="A195" s="33"/>
      <c r="B195" s="33"/>
      <c r="C195" s="33"/>
      <c r="D195" s="33"/>
      <c r="E195" s="33"/>
      <c r="F195" s="33"/>
      <c r="G195" s="33"/>
      <c r="H195" s="33"/>
      <c r="I195" s="33"/>
      <c r="J195" s="33"/>
      <c r="K195" s="33"/>
      <c r="L195" s="33"/>
      <c r="M195" s="33"/>
      <c r="N195" s="33"/>
      <c r="O195" s="33"/>
      <c r="P195" s="33"/>
      <c r="Q195" s="33"/>
      <c r="R195" s="33"/>
      <c r="S195" s="33"/>
      <c r="T195" s="33"/>
      <c r="U195" s="33"/>
      <c r="V195" s="33"/>
      <c r="W195" s="33"/>
      <c r="X195" s="33"/>
      <c r="Y195" s="33"/>
      <c r="Z195" s="33"/>
      <c r="AA195" s="33"/>
      <c r="AB195" s="33"/>
      <c r="AC195" s="81" t="s">
        <v>1066</v>
      </c>
      <c r="AD195" s="82" t="s">
        <v>1569</v>
      </c>
    </row>
    <row r="196" spans="1:30" x14ac:dyDescent="0.25">
      <c r="A196" s="33"/>
      <c r="B196" s="33"/>
      <c r="C196" s="33"/>
      <c r="D196" s="33"/>
      <c r="E196" s="33"/>
      <c r="F196" s="33"/>
      <c r="G196" s="33"/>
      <c r="H196" s="33"/>
      <c r="I196" s="33"/>
      <c r="J196" s="33"/>
      <c r="K196" s="33"/>
      <c r="L196" s="33"/>
      <c r="M196" s="33"/>
      <c r="N196" s="33"/>
      <c r="O196" s="33"/>
      <c r="P196" s="33"/>
      <c r="Q196" s="33"/>
      <c r="R196" s="33"/>
      <c r="S196" s="33"/>
      <c r="T196" s="33"/>
      <c r="U196" s="33"/>
      <c r="V196" s="33"/>
      <c r="W196" s="33"/>
      <c r="X196" s="33"/>
      <c r="Y196" s="33"/>
      <c r="Z196" s="33"/>
      <c r="AA196" s="33"/>
      <c r="AB196" s="33"/>
      <c r="AC196" s="81" t="s">
        <v>1067</v>
      </c>
      <c r="AD196" s="82" t="s">
        <v>1570</v>
      </c>
    </row>
    <row r="197" spans="1:30" x14ac:dyDescent="0.25">
      <c r="A197" s="33"/>
      <c r="B197" s="33"/>
      <c r="C197" s="33"/>
      <c r="D197" s="33"/>
      <c r="E197" s="33"/>
      <c r="F197" s="33"/>
      <c r="G197" s="33"/>
      <c r="H197" s="33"/>
      <c r="I197" s="33"/>
      <c r="J197" s="33"/>
      <c r="K197" s="33"/>
      <c r="L197" s="33"/>
      <c r="M197" s="33"/>
      <c r="N197" s="33"/>
      <c r="O197" s="33"/>
      <c r="P197" s="33"/>
      <c r="Q197" s="33"/>
      <c r="R197" s="33"/>
      <c r="S197" s="33"/>
      <c r="T197" s="33"/>
      <c r="U197" s="33"/>
      <c r="V197" s="33"/>
      <c r="W197" s="33"/>
      <c r="X197" s="33"/>
      <c r="Y197" s="33"/>
      <c r="Z197" s="33"/>
      <c r="AA197" s="33"/>
      <c r="AB197" s="33"/>
      <c r="AC197" s="81" t="s">
        <v>1068</v>
      </c>
      <c r="AD197" s="82" t="s">
        <v>1571</v>
      </c>
    </row>
    <row r="198" spans="1:30" ht="20.25" x14ac:dyDescent="0.25">
      <c r="A198" s="33"/>
      <c r="B198" s="33"/>
      <c r="C198" s="33"/>
      <c r="D198" s="33"/>
      <c r="E198" s="33"/>
      <c r="F198" s="33"/>
      <c r="G198" s="33"/>
      <c r="H198" s="33"/>
      <c r="I198" s="33"/>
      <c r="J198" s="33"/>
      <c r="K198" s="33"/>
      <c r="L198" s="33"/>
      <c r="M198" s="33"/>
      <c r="N198" s="33"/>
      <c r="O198" s="33"/>
      <c r="P198" s="33"/>
      <c r="Q198" s="33"/>
      <c r="R198" s="33"/>
      <c r="S198" s="33"/>
      <c r="T198" s="33"/>
      <c r="U198" s="33"/>
      <c r="V198" s="33"/>
      <c r="W198" s="33"/>
      <c r="X198" s="33"/>
      <c r="Y198" s="33"/>
      <c r="Z198" s="33"/>
      <c r="AA198" s="33"/>
      <c r="AB198" s="33"/>
      <c r="AC198" s="81" t="s">
        <v>1069</v>
      </c>
      <c r="AD198" s="82" t="s">
        <v>1572</v>
      </c>
    </row>
    <row r="199" spans="1:30" ht="20.25" x14ac:dyDescent="0.25">
      <c r="A199" s="33"/>
      <c r="B199" s="33"/>
      <c r="C199" s="33"/>
      <c r="D199" s="33"/>
      <c r="E199" s="33"/>
      <c r="F199" s="33"/>
      <c r="G199" s="33"/>
      <c r="H199" s="33"/>
      <c r="I199" s="33"/>
      <c r="J199" s="33"/>
      <c r="K199" s="33"/>
      <c r="L199" s="33"/>
      <c r="M199" s="33"/>
      <c r="N199" s="33"/>
      <c r="O199" s="33"/>
      <c r="P199" s="33"/>
      <c r="Q199" s="33"/>
      <c r="R199" s="33"/>
      <c r="S199" s="33"/>
      <c r="T199" s="33"/>
      <c r="U199" s="33"/>
      <c r="V199" s="33"/>
      <c r="W199" s="33"/>
      <c r="X199" s="33"/>
      <c r="Y199" s="33"/>
      <c r="Z199" s="33"/>
      <c r="AA199" s="33"/>
      <c r="AB199" s="33"/>
      <c r="AC199" s="81" t="s">
        <v>1070</v>
      </c>
      <c r="AD199" s="82" t="s">
        <v>1573</v>
      </c>
    </row>
    <row r="200" spans="1:30" x14ac:dyDescent="0.25">
      <c r="A200" s="33"/>
      <c r="B200" s="33"/>
      <c r="C200" s="33"/>
      <c r="D200" s="33"/>
      <c r="E200" s="33"/>
      <c r="F200" s="33"/>
      <c r="G200" s="33"/>
      <c r="H200" s="33"/>
      <c r="I200" s="33"/>
      <c r="J200" s="33"/>
      <c r="K200" s="33"/>
      <c r="L200" s="33"/>
      <c r="M200" s="33"/>
      <c r="N200" s="33"/>
      <c r="O200" s="33"/>
      <c r="P200" s="33"/>
      <c r="Q200" s="33"/>
      <c r="R200" s="33"/>
      <c r="S200" s="33"/>
      <c r="T200" s="33"/>
      <c r="U200" s="33"/>
      <c r="V200" s="33"/>
      <c r="W200" s="33"/>
      <c r="X200" s="33"/>
      <c r="Y200" s="33"/>
      <c r="Z200" s="33"/>
      <c r="AA200" s="33"/>
      <c r="AB200" s="33"/>
      <c r="AC200" s="81" t="s">
        <v>1071</v>
      </c>
      <c r="AD200" s="82" t="s">
        <v>1574</v>
      </c>
    </row>
    <row r="201" spans="1:30" x14ac:dyDescent="0.25">
      <c r="A201" s="33"/>
      <c r="B201" s="33"/>
      <c r="C201" s="33"/>
      <c r="D201" s="33"/>
      <c r="E201" s="33"/>
      <c r="F201" s="33"/>
      <c r="G201" s="33"/>
      <c r="H201" s="33"/>
      <c r="I201" s="33"/>
      <c r="J201" s="33"/>
      <c r="K201" s="33"/>
      <c r="L201" s="33"/>
      <c r="M201" s="33"/>
      <c r="N201" s="33"/>
      <c r="O201" s="33"/>
      <c r="P201" s="33"/>
      <c r="Q201" s="33"/>
      <c r="R201" s="33"/>
      <c r="S201" s="33"/>
      <c r="T201" s="33"/>
      <c r="U201" s="33"/>
      <c r="V201" s="33"/>
      <c r="W201" s="33"/>
      <c r="X201" s="33"/>
      <c r="Y201" s="33"/>
      <c r="Z201" s="33"/>
      <c r="AA201" s="33"/>
      <c r="AB201" s="33"/>
      <c r="AC201" s="81" t="s">
        <v>1072</v>
      </c>
      <c r="AD201" s="82" t="s">
        <v>1575</v>
      </c>
    </row>
    <row r="202" spans="1:30" x14ac:dyDescent="0.25">
      <c r="A202" s="33"/>
      <c r="B202" s="33"/>
      <c r="C202" s="33"/>
      <c r="D202" s="33"/>
      <c r="E202" s="33"/>
      <c r="F202" s="33"/>
      <c r="G202" s="33"/>
      <c r="H202" s="33"/>
      <c r="I202" s="33"/>
      <c r="J202" s="33"/>
      <c r="K202" s="33"/>
      <c r="L202" s="33"/>
      <c r="M202" s="33"/>
      <c r="N202" s="33"/>
      <c r="O202" s="33"/>
      <c r="P202" s="33"/>
      <c r="Q202" s="33"/>
      <c r="R202" s="33"/>
      <c r="S202" s="33"/>
      <c r="T202" s="33"/>
      <c r="U202" s="33"/>
      <c r="V202" s="33"/>
      <c r="W202" s="33"/>
      <c r="X202" s="33"/>
      <c r="Y202" s="33"/>
      <c r="Z202" s="33"/>
      <c r="AA202" s="33"/>
      <c r="AB202" s="33"/>
      <c r="AC202" s="81" t="s">
        <v>1073</v>
      </c>
      <c r="AD202" s="82" t="s">
        <v>1576</v>
      </c>
    </row>
    <row r="203" spans="1:30" ht="20.25" x14ac:dyDescent="0.25">
      <c r="A203" s="33"/>
      <c r="B203" s="33"/>
      <c r="C203" s="33"/>
      <c r="D203" s="33"/>
      <c r="E203" s="33"/>
      <c r="F203" s="33"/>
      <c r="G203" s="33"/>
      <c r="H203" s="33"/>
      <c r="I203" s="33"/>
      <c r="J203" s="33"/>
      <c r="K203" s="33"/>
      <c r="L203" s="33"/>
      <c r="M203" s="33"/>
      <c r="N203" s="33"/>
      <c r="O203" s="33"/>
      <c r="P203" s="33"/>
      <c r="Q203" s="33"/>
      <c r="R203" s="33"/>
      <c r="S203" s="33"/>
      <c r="T203" s="33"/>
      <c r="U203" s="33"/>
      <c r="V203" s="33"/>
      <c r="W203" s="33"/>
      <c r="X203" s="33"/>
      <c r="Y203" s="33"/>
      <c r="Z203" s="33"/>
      <c r="AA203" s="33"/>
      <c r="AB203" s="33"/>
      <c r="AC203" s="81" t="s">
        <v>1074</v>
      </c>
      <c r="AD203" s="82" t="s">
        <v>1577</v>
      </c>
    </row>
    <row r="204" spans="1:30" x14ac:dyDescent="0.25">
      <c r="A204" s="33"/>
      <c r="B204" s="33"/>
      <c r="C204" s="33"/>
      <c r="D204" s="33"/>
      <c r="E204" s="33"/>
      <c r="F204" s="33"/>
      <c r="G204" s="33"/>
      <c r="H204" s="33"/>
      <c r="I204" s="33"/>
      <c r="J204" s="33"/>
      <c r="K204" s="33"/>
      <c r="L204" s="33"/>
      <c r="M204" s="33"/>
      <c r="N204" s="33"/>
      <c r="O204" s="33"/>
      <c r="P204" s="33"/>
      <c r="Q204" s="33"/>
      <c r="R204" s="33"/>
      <c r="S204" s="33"/>
      <c r="T204" s="33"/>
      <c r="U204" s="33"/>
      <c r="V204" s="33"/>
      <c r="W204" s="33"/>
      <c r="X204" s="33"/>
      <c r="Y204" s="33"/>
      <c r="Z204" s="33"/>
      <c r="AA204" s="33"/>
      <c r="AB204" s="33"/>
      <c r="AC204" s="81" t="s">
        <v>1075</v>
      </c>
      <c r="AD204" s="82" t="s">
        <v>1578</v>
      </c>
    </row>
    <row r="205" spans="1:30" x14ac:dyDescent="0.25">
      <c r="A205" s="33"/>
      <c r="B205" s="33"/>
      <c r="C205" s="33"/>
      <c r="D205" s="33"/>
      <c r="E205" s="33"/>
      <c r="F205" s="33"/>
      <c r="G205" s="33"/>
      <c r="H205" s="33"/>
      <c r="I205" s="33"/>
      <c r="J205" s="33"/>
      <c r="K205" s="33"/>
      <c r="L205" s="33"/>
      <c r="M205" s="33"/>
      <c r="N205" s="33"/>
      <c r="O205" s="33"/>
      <c r="P205" s="33"/>
      <c r="Q205" s="33"/>
      <c r="R205" s="33"/>
      <c r="S205" s="33"/>
      <c r="T205" s="33"/>
      <c r="U205" s="33"/>
      <c r="V205" s="33"/>
      <c r="W205" s="33"/>
      <c r="X205" s="33"/>
      <c r="Y205" s="33"/>
      <c r="Z205" s="33"/>
      <c r="AA205" s="33"/>
      <c r="AB205" s="33"/>
      <c r="AC205" s="81" t="s">
        <v>1076</v>
      </c>
      <c r="AD205" s="82" t="s">
        <v>1579</v>
      </c>
    </row>
    <row r="206" spans="1:30" x14ac:dyDescent="0.25">
      <c r="A206" s="33"/>
      <c r="B206" s="33"/>
      <c r="C206" s="33"/>
      <c r="D206" s="33"/>
      <c r="E206" s="33"/>
      <c r="F206" s="33"/>
      <c r="G206" s="33"/>
      <c r="H206" s="33"/>
      <c r="I206" s="33"/>
      <c r="J206" s="33"/>
      <c r="K206" s="33"/>
      <c r="L206" s="33"/>
      <c r="M206" s="33"/>
      <c r="N206" s="33"/>
      <c r="O206" s="33"/>
      <c r="P206" s="33"/>
      <c r="Q206" s="33"/>
      <c r="R206" s="33"/>
      <c r="S206" s="33"/>
      <c r="T206" s="33"/>
      <c r="U206" s="33"/>
      <c r="V206" s="33"/>
      <c r="W206" s="33"/>
      <c r="X206" s="33"/>
      <c r="Y206" s="33"/>
      <c r="Z206" s="33"/>
      <c r="AA206" s="33"/>
      <c r="AB206" s="33"/>
      <c r="AC206" s="81" t="s">
        <v>1077</v>
      </c>
      <c r="AD206" s="82" t="s">
        <v>874</v>
      </c>
    </row>
    <row r="207" spans="1:30" ht="30" x14ac:dyDescent="0.25">
      <c r="A207" s="33"/>
      <c r="B207" s="33"/>
      <c r="C207" s="33"/>
      <c r="D207" s="33"/>
      <c r="E207" s="33"/>
      <c r="F207" s="33"/>
      <c r="G207" s="33"/>
      <c r="H207" s="33"/>
      <c r="I207" s="33"/>
      <c r="J207" s="33"/>
      <c r="K207" s="33"/>
      <c r="L207" s="33"/>
      <c r="M207" s="33"/>
      <c r="N207" s="33"/>
      <c r="O207" s="33"/>
      <c r="P207" s="33"/>
      <c r="Q207" s="33"/>
      <c r="R207" s="33"/>
      <c r="S207" s="33"/>
      <c r="T207" s="33"/>
      <c r="U207" s="33"/>
      <c r="V207" s="33"/>
      <c r="W207" s="33"/>
      <c r="X207" s="33"/>
      <c r="Y207" s="33"/>
      <c r="Z207" s="33"/>
      <c r="AA207" s="33"/>
      <c r="AB207" s="33"/>
      <c r="AC207" s="81" t="s">
        <v>1078</v>
      </c>
      <c r="AD207" s="82" t="s">
        <v>1580</v>
      </c>
    </row>
    <row r="208" spans="1:30" ht="30" x14ac:dyDescent="0.25">
      <c r="A208" s="33"/>
      <c r="B208" s="33"/>
      <c r="C208" s="33"/>
      <c r="D208" s="33"/>
      <c r="E208" s="33"/>
      <c r="F208" s="33"/>
      <c r="G208" s="33"/>
      <c r="H208" s="33"/>
      <c r="I208" s="33"/>
      <c r="J208" s="33"/>
      <c r="K208" s="33"/>
      <c r="L208" s="33"/>
      <c r="M208" s="33"/>
      <c r="N208" s="33"/>
      <c r="O208" s="33"/>
      <c r="P208" s="33"/>
      <c r="Q208" s="33"/>
      <c r="R208" s="33"/>
      <c r="S208" s="33"/>
      <c r="T208" s="33"/>
      <c r="U208" s="33"/>
      <c r="V208" s="33"/>
      <c r="W208" s="33"/>
      <c r="X208" s="33"/>
      <c r="Y208" s="33"/>
      <c r="Z208" s="33"/>
      <c r="AA208" s="33"/>
      <c r="AB208" s="33"/>
      <c r="AC208" s="81" t="s">
        <v>1079</v>
      </c>
      <c r="AD208" s="82" t="s">
        <v>1581</v>
      </c>
    </row>
    <row r="209" spans="1:30" ht="30" x14ac:dyDescent="0.25">
      <c r="A209" s="33"/>
      <c r="B209" s="33"/>
      <c r="C209" s="33"/>
      <c r="D209" s="33"/>
      <c r="E209" s="33"/>
      <c r="F209" s="33"/>
      <c r="G209" s="33"/>
      <c r="H209" s="33"/>
      <c r="I209" s="33"/>
      <c r="J209" s="33"/>
      <c r="K209" s="33"/>
      <c r="L209" s="33"/>
      <c r="M209" s="33"/>
      <c r="N209" s="33"/>
      <c r="O209" s="33"/>
      <c r="P209" s="33"/>
      <c r="Q209" s="33"/>
      <c r="R209" s="33"/>
      <c r="S209" s="33"/>
      <c r="T209" s="33"/>
      <c r="U209" s="33"/>
      <c r="V209" s="33"/>
      <c r="W209" s="33"/>
      <c r="X209" s="33"/>
      <c r="Y209" s="33"/>
      <c r="Z209" s="33"/>
      <c r="AA209" s="33"/>
      <c r="AB209" s="33"/>
      <c r="AC209" s="81" t="s">
        <v>1080</v>
      </c>
      <c r="AD209" s="82" t="s">
        <v>1582</v>
      </c>
    </row>
    <row r="210" spans="1:30" ht="20.25" x14ac:dyDescent="0.25">
      <c r="A210" s="33"/>
      <c r="B210" s="33"/>
      <c r="C210" s="33"/>
      <c r="D210" s="33"/>
      <c r="E210" s="33"/>
      <c r="F210" s="33"/>
      <c r="G210" s="33"/>
      <c r="H210" s="33"/>
      <c r="I210" s="33"/>
      <c r="J210" s="33"/>
      <c r="K210" s="33"/>
      <c r="L210" s="33"/>
      <c r="M210" s="33"/>
      <c r="N210" s="33"/>
      <c r="O210" s="33"/>
      <c r="P210" s="33"/>
      <c r="Q210" s="33"/>
      <c r="R210" s="33"/>
      <c r="S210" s="33"/>
      <c r="T210" s="33"/>
      <c r="U210" s="33"/>
      <c r="V210" s="33"/>
      <c r="W210" s="33"/>
      <c r="X210" s="33"/>
      <c r="Y210" s="33"/>
      <c r="Z210" s="33"/>
      <c r="AA210" s="33"/>
      <c r="AB210" s="33"/>
      <c r="AC210" s="81" t="s">
        <v>1081</v>
      </c>
      <c r="AD210" s="82" t="s">
        <v>1583</v>
      </c>
    </row>
    <row r="211" spans="1:30" ht="20.25" x14ac:dyDescent="0.25">
      <c r="A211" s="33"/>
      <c r="B211" s="33"/>
      <c r="C211" s="33"/>
      <c r="D211" s="33"/>
      <c r="E211" s="33"/>
      <c r="F211" s="33"/>
      <c r="G211" s="33"/>
      <c r="H211" s="33"/>
      <c r="I211" s="33"/>
      <c r="J211" s="33"/>
      <c r="K211" s="33"/>
      <c r="L211" s="33"/>
      <c r="M211" s="33"/>
      <c r="N211" s="33"/>
      <c r="O211" s="33"/>
      <c r="P211" s="33"/>
      <c r="Q211" s="33"/>
      <c r="R211" s="33"/>
      <c r="S211" s="33"/>
      <c r="T211" s="33"/>
      <c r="U211" s="33"/>
      <c r="V211" s="33"/>
      <c r="W211" s="33"/>
      <c r="X211" s="33"/>
      <c r="Y211" s="33"/>
      <c r="Z211" s="33"/>
      <c r="AA211" s="33"/>
      <c r="AB211" s="33"/>
      <c r="AC211" s="81" t="s">
        <v>1082</v>
      </c>
      <c r="AD211" s="82" t="s">
        <v>1584</v>
      </c>
    </row>
    <row r="212" spans="1:30" ht="20.25" x14ac:dyDescent="0.25">
      <c r="A212" s="33"/>
      <c r="B212" s="33"/>
      <c r="C212" s="33"/>
      <c r="D212" s="33"/>
      <c r="E212" s="33"/>
      <c r="F212" s="33"/>
      <c r="G212" s="33"/>
      <c r="H212" s="33"/>
      <c r="I212" s="33"/>
      <c r="J212" s="33"/>
      <c r="K212" s="33"/>
      <c r="L212" s="33"/>
      <c r="M212" s="33"/>
      <c r="N212" s="33"/>
      <c r="O212" s="33"/>
      <c r="P212" s="33"/>
      <c r="Q212" s="33"/>
      <c r="R212" s="33"/>
      <c r="S212" s="33"/>
      <c r="T212" s="33"/>
      <c r="U212" s="33"/>
      <c r="V212" s="33"/>
      <c r="W212" s="33"/>
      <c r="X212" s="33"/>
      <c r="Y212" s="33"/>
      <c r="Z212" s="33"/>
      <c r="AA212" s="33"/>
      <c r="AB212" s="33"/>
      <c r="AC212" s="81" t="s">
        <v>1083</v>
      </c>
      <c r="AD212" s="82" t="s">
        <v>1585</v>
      </c>
    </row>
    <row r="213" spans="1:30" ht="20.25" x14ac:dyDescent="0.25">
      <c r="A213" s="33"/>
      <c r="B213" s="33"/>
      <c r="C213" s="33"/>
      <c r="D213" s="33"/>
      <c r="E213" s="33"/>
      <c r="F213" s="33"/>
      <c r="G213" s="33"/>
      <c r="H213" s="33"/>
      <c r="I213" s="33"/>
      <c r="J213" s="33"/>
      <c r="K213" s="33"/>
      <c r="L213" s="33"/>
      <c r="M213" s="33"/>
      <c r="N213" s="33"/>
      <c r="O213" s="33"/>
      <c r="P213" s="33"/>
      <c r="Q213" s="33"/>
      <c r="R213" s="33"/>
      <c r="S213" s="33"/>
      <c r="T213" s="33"/>
      <c r="U213" s="33"/>
      <c r="V213" s="33"/>
      <c r="W213" s="33"/>
      <c r="X213" s="33"/>
      <c r="Y213" s="33"/>
      <c r="Z213" s="33"/>
      <c r="AA213" s="33"/>
      <c r="AB213" s="33"/>
      <c r="AC213" s="81" t="s">
        <v>1084</v>
      </c>
      <c r="AD213" s="82" t="s">
        <v>1586</v>
      </c>
    </row>
    <row r="214" spans="1:30" ht="39.75" x14ac:dyDescent="0.25">
      <c r="A214" s="33"/>
      <c r="B214" s="33"/>
      <c r="C214" s="33"/>
      <c r="D214" s="33"/>
      <c r="E214" s="33"/>
      <c r="F214" s="33"/>
      <c r="G214" s="33"/>
      <c r="H214" s="33"/>
      <c r="I214" s="33"/>
      <c r="J214" s="33"/>
      <c r="K214" s="33"/>
      <c r="L214" s="33"/>
      <c r="M214" s="33"/>
      <c r="N214" s="33"/>
      <c r="O214" s="33"/>
      <c r="P214" s="33"/>
      <c r="Q214" s="33"/>
      <c r="R214" s="33"/>
      <c r="S214" s="33"/>
      <c r="T214" s="33"/>
      <c r="U214" s="33"/>
      <c r="V214" s="33"/>
      <c r="W214" s="33"/>
      <c r="X214" s="33"/>
      <c r="Y214" s="33"/>
      <c r="Z214" s="33"/>
      <c r="AA214" s="33"/>
      <c r="AB214" s="33"/>
      <c r="AC214" s="81" t="s">
        <v>1085</v>
      </c>
      <c r="AD214" s="82" t="s">
        <v>1587</v>
      </c>
    </row>
    <row r="215" spans="1:30" ht="20.25" x14ac:dyDescent="0.25">
      <c r="A215" s="33"/>
      <c r="B215" s="33"/>
      <c r="C215" s="33"/>
      <c r="D215" s="33"/>
      <c r="E215" s="33"/>
      <c r="F215" s="33"/>
      <c r="G215" s="33"/>
      <c r="H215" s="33"/>
      <c r="I215" s="33"/>
      <c r="J215" s="33"/>
      <c r="K215" s="33"/>
      <c r="L215" s="33"/>
      <c r="M215" s="33"/>
      <c r="N215" s="33"/>
      <c r="O215" s="33"/>
      <c r="P215" s="33"/>
      <c r="Q215" s="33"/>
      <c r="R215" s="33"/>
      <c r="S215" s="33"/>
      <c r="T215" s="33"/>
      <c r="U215" s="33"/>
      <c r="V215" s="33"/>
      <c r="W215" s="33"/>
      <c r="X215" s="33"/>
      <c r="Y215" s="33"/>
      <c r="Z215" s="33"/>
      <c r="AA215" s="33"/>
      <c r="AB215" s="33"/>
      <c r="AC215" s="81" t="s">
        <v>1086</v>
      </c>
      <c r="AD215" s="82" t="s">
        <v>1588</v>
      </c>
    </row>
    <row r="216" spans="1:30" ht="20.25" x14ac:dyDescent="0.25">
      <c r="A216" s="33"/>
      <c r="B216" s="33"/>
      <c r="C216" s="33"/>
      <c r="D216" s="33"/>
      <c r="E216" s="33"/>
      <c r="F216" s="33"/>
      <c r="G216" s="33"/>
      <c r="H216" s="33"/>
      <c r="I216" s="33"/>
      <c r="J216" s="33"/>
      <c r="K216" s="33"/>
      <c r="L216" s="33"/>
      <c r="M216" s="33"/>
      <c r="N216" s="33"/>
      <c r="O216" s="33"/>
      <c r="P216" s="33"/>
      <c r="Q216" s="33"/>
      <c r="R216" s="33"/>
      <c r="S216" s="33"/>
      <c r="T216" s="33"/>
      <c r="U216" s="33"/>
      <c r="V216" s="33"/>
      <c r="W216" s="33"/>
      <c r="X216" s="33"/>
      <c r="Y216" s="33"/>
      <c r="Z216" s="33"/>
      <c r="AA216" s="33"/>
      <c r="AB216" s="33"/>
      <c r="AC216" s="81" t="s">
        <v>1087</v>
      </c>
      <c r="AD216" s="82" t="s">
        <v>1589</v>
      </c>
    </row>
    <row r="217" spans="1:30" ht="30" x14ac:dyDescent="0.25">
      <c r="A217" s="33"/>
      <c r="B217" s="33"/>
      <c r="C217" s="33"/>
      <c r="D217" s="33"/>
      <c r="E217" s="33"/>
      <c r="F217" s="33"/>
      <c r="G217" s="33"/>
      <c r="H217" s="33"/>
      <c r="I217" s="33"/>
      <c r="J217" s="33"/>
      <c r="K217" s="33"/>
      <c r="L217" s="33"/>
      <c r="M217" s="33"/>
      <c r="N217" s="33"/>
      <c r="O217" s="33"/>
      <c r="P217" s="33"/>
      <c r="Q217" s="33"/>
      <c r="R217" s="33"/>
      <c r="S217" s="33"/>
      <c r="T217" s="33"/>
      <c r="U217" s="33"/>
      <c r="V217" s="33"/>
      <c r="W217" s="33"/>
      <c r="X217" s="33"/>
      <c r="Y217" s="33"/>
      <c r="Z217" s="33"/>
      <c r="AA217" s="33"/>
      <c r="AB217" s="33"/>
      <c r="AC217" s="81" t="s">
        <v>1088</v>
      </c>
      <c r="AD217" s="82" t="s">
        <v>1590</v>
      </c>
    </row>
    <row r="218" spans="1:30" ht="30" x14ac:dyDescent="0.25">
      <c r="A218" s="33"/>
      <c r="B218" s="33"/>
      <c r="C218" s="33"/>
      <c r="D218" s="33"/>
      <c r="E218" s="33"/>
      <c r="F218" s="33"/>
      <c r="G218" s="33"/>
      <c r="H218" s="33"/>
      <c r="I218" s="33"/>
      <c r="J218" s="33"/>
      <c r="K218" s="33"/>
      <c r="L218" s="33"/>
      <c r="M218" s="33"/>
      <c r="N218" s="33"/>
      <c r="O218" s="33"/>
      <c r="P218" s="33"/>
      <c r="Q218" s="33"/>
      <c r="R218" s="33"/>
      <c r="S218" s="33"/>
      <c r="T218" s="33"/>
      <c r="U218" s="33"/>
      <c r="V218" s="33"/>
      <c r="W218" s="33"/>
      <c r="X218" s="33"/>
      <c r="Y218" s="33"/>
      <c r="Z218" s="33"/>
      <c r="AA218" s="33"/>
      <c r="AB218" s="33"/>
      <c r="AC218" s="81" t="s">
        <v>1089</v>
      </c>
      <c r="AD218" s="82" t="s">
        <v>1591</v>
      </c>
    </row>
    <row r="219" spans="1:30" ht="30" x14ac:dyDescent="0.25">
      <c r="A219" s="33"/>
      <c r="B219" s="33"/>
      <c r="C219" s="33"/>
      <c r="D219" s="33"/>
      <c r="E219" s="33"/>
      <c r="F219" s="33"/>
      <c r="G219" s="33"/>
      <c r="H219" s="33"/>
      <c r="I219" s="33"/>
      <c r="J219" s="33"/>
      <c r="K219" s="33"/>
      <c r="L219" s="33"/>
      <c r="M219" s="33"/>
      <c r="N219" s="33"/>
      <c r="O219" s="33"/>
      <c r="P219" s="33"/>
      <c r="Q219" s="33"/>
      <c r="R219" s="33"/>
      <c r="S219" s="33"/>
      <c r="T219" s="33"/>
      <c r="U219" s="33"/>
      <c r="V219" s="33"/>
      <c r="W219" s="33"/>
      <c r="X219" s="33"/>
      <c r="Y219" s="33"/>
      <c r="Z219" s="33"/>
      <c r="AA219" s="33"/>
      <c r="AB219" s="33"/>
      <c r="AC219" s="81" t="s">
        <v>1090</v>
      </c>
      <c r="AD219" s="82" t="s">
        <v>1592</v>
      </c>
    </row>
    <row r="220" spans="1:30" ht="20.25" x14ac:dyDescent="0.25">
      <c r="A220" s="33"/>
      <c r="B220" s="33"/>
      <c r="C220" s="33"/>
      <c r="D220" s="33"/>
      <c r="E220" s="33"/>
      <c r="F220" s="33"/>
      <c r="G220" s="33"/>
      <c r="H220" s="33"/>
      <c r="I220" s="33"/>
      <c r="J220" s="33"/>
      <c r="K220" s="33"/>
      <c r="L220" s="33"/>
      <c r="M220" s="33"/>
      <c r="N220" s="33"/>
      <c r="O220" s="33"/>
      <c r="P220" s="33"/>
      <c r="Q220" s="33"/>
      <c r="R220" s="33"/>
      <c r="S220" s="33"/>
      <c r="T220" s="33"/>
      <c r="U220" s="33"/>
      <c r="V220" s="33"/>
      <c r="W220" s="33"/>
      <c r="X220" s="33"/>
      <c r="Y220" s="33"/>
      <c r="Z220" s="33"/>
      <c r="AA220" s="33"/>
      <c r="AB220" s="33"/>
      <c r="AC220" s="81" t="s">
        <v>1091</v>
      </c>
      <c r="AD220" s="82" t="s">
        <v>1593</v>
      </c>
    </row>
    <row r="221" spans="1:30" x14ac:dyDescent="0.25">
      <c r="A221" s="33"/>
      <c r="B221" s="33"/>
      <c r="C221" s="33"/>
      <c r="D221" s="33"/>
      <c r="E221" s="33"/>
      <c r="F221" s="33"/>
      <c r="G221" s="33"/>
      <c r="H221" s="33"/>
      <c r="I221" s="33"/>
      <c r="J221" s="33"/>
      <c r="K221" s="33"/>
      <c r="L221" s="33"/>
      <c r="M221" s="33"/>
      <c r="N221" s="33"/>
      <c r="O221" s="33"/>
      <c r="P221" s="33"/>
      <c r="Q221" s="33"/>
      <c r="R221" s="33"/>
      <c r="S221" s="33"/>
      <c r="T221" s="33"/>
      <c r="U221" s="33"/>
      <c r="V221" s="33"/>
      <c r="W221" s="33"/>
      <c r="X221" s="33"/>
      <c r="Y221" s="33"/>
      <c r="Z221" s="33"/>
      <c r="AA221" s="33"/>
      <c r="AB221" s="33"/>
      <c r="AC221" s="81" t="s">
        <v>1092</v>
      </c>
      <c r="AD221" s="82" t="s">
        <v>1594</v>
      </c>
    </row>
    <row r="222" spans="1:30" ht="20.25" x14ac:dyDescent="0.25">
      <c r="A222" s="33"/>
      <c r="B222" s="33"/>
      <c r="C222" s="33"/>
      <c r="D222" s="33"/>
      <c r="E222" s="33"/>
      <c r="F222" s="33"/>
      <c r="G222" s="33"/>
      <c r="H222" s="33"/>
      <c r="I222" s="33"/>
      <c r="J222" s="33"/>
      <c r="K222" s="33"/>
      <c r="L222" s="33"/>
      <c r="M222" s="33"/>
      <c r="N222" s="33"/>
      <c r="O222" s="33"/>
      <c r="P222" s="33"/>
      <c r="Q222" s="33"/>
      <c r="R222" s="33"/>
      <c r="S222" s="33"/>
      <c r="T222" s="33"/>
      <c r="U222" s="33"/>
      <c r="V222" s="33"/>
      <c r="W222" s="33"/>
      <c r="X222" s="33"/>
      <c r="Y222" s="33"/>
      <c r="Z222" s="33"/>
      <c r="AA222" s="33"/>
      <c r="AB222" s="33"/>
      <c r="AC222" s="81" t="s">
        <v>1093</v>
      </c>
      <c r="AD222" s="82" t="s">
        <v>1595</v>
      </c>
    </row>
    <row r="223" spans="1:30" x14ac:dyDescent="0.25">
      <c r="A223" s="33"/>
      <c r="B223" s="33"/>
      <c r="C223" s="33"/>
      <c r="D223" s="33"/>
      <c r="E223" s="33"/>
      <c r="F223" s="33"/>
      <c r="G223" s="33"/>
      <c r="H223" s="33"/>
      <c r="I223" s="33"/>
      <c r="J223" s="33"/>
      <c r="K223" s="33"/>
      <c r="L223" s="33"/>
      <c r="M223" s="33"/>
      <c r="N223" s="33"/>
      <c r="O223" s="33"/>
      <c r="P223" s="33"/>
      <c r="Q223" s="33"/>
      <c r="R223" s="33"/>
      <c r="S223" s="33"/>
      <c r="T223" s="33"/>
      <c r="U223" s="33"/>
      <c r="V223" s="33"/>
      <c r="W223" s="33"/>
      <c r="X223" s="33"/>
      <c r="Y223" s="33"/>
      <c r="Z223" s="33"/>
      <c r="AA223" s="33"/>
      <c r="AB223" s="33"/>
      <c r="AC223" s="81" t="s">
        <v>1094</v>
      </c>
      <c r="AD223" s="82" t="s">
        <v>1596</v>
      </c>
    </row>
    <row r="224" spans="1:30" ht="20.25" x14ac:dyDescent="0.25">
      <c r="A224" s="33"/>
      <c r="B224" s="33"/>
      <c r="C224" s="33"/>
      <c r="D224" s="33"/>
      <c r="E224" s="33"/>
      <c r="F224" s="33"/>
      <c r="G224" s="33"/>
      <c r="H224" s="33"/>
      <c r="I224" s="33"/>
      <c r="J224" s="33"/>
      <c r="K224" s="33"/>
      <c r="L224" s="33"/>
      <c r="M224" s="33"/>
      <c r="N224" s="33"/>
      <c r="O224" s="33"/>
      <c r="P224" s="33"/>
      <c r="Q224" s="33"/>
      <c r="R224" s="33"/>
      <c r="S224" s="33"/>
      <c r="T224" s="33"/>
      <c r="U224" s="33"/>
      <c r="V224" s="33"/>
      <c r="W224" s="33"/>
      <c r="X224" s="33"/>
      <c r="Y224" s="33"/>
      <c r="Z224" s="33"/>
      <c r="AA224" s="33"/>
      <c r="AB224" s="33"/>
      <c r="AC224" s="81" t="s">
        <v>1095</v>
      </c>
      <c r="AD224" s="82" t="s">
        <v>1597</v>
      </c>
    </row>
    <row r="225" spans="1:30" ht="20.25" x14ac:dyDescent="0.25">
      <c r="A225" s="33"/>
      <c r="B225" s="33"/>
      <c r="C225" s="33"/>
      <c r="D225" s="33"/>
      <c r="E225" s="33"/>
      <c r="F225" s="33"/>
      <c r="G225" s="33"/>
      <c r="H225" s="33"/>
      <c r="I225" s="33"/>
      <c r="J225" s="33"/>
      <c r="K225" s="33"/>
      <c r="L225" s="33"/>
      <c r="M225" s="33"/>
      <c r="N225" s="33"/>
      <c r="O225" s="33"/>
      <c r="P225" s="33"/>
      <c r="Q225" s="33"/>
      <c r="R225" s="33"/>
      <c r="S225" s="33"/>
      <c r="T225" s="33"/>
      <c r="U225" s="33"/>
      <c r="V225" s="33"/>
      <c r="W225" s="33"/>
      <c r="X225" s="33"/>
      <c r="Y225" s="33"/>
      <c r="Z225" s="33"/>
      <c r="AA225" s="33"/>
      <c r="AB225" s="33"/>
      <c r="AC225" s="81" t="s">
        <v>1096</v>
      </c>
      <c r="AD225" s="82" t="s">
        <v>1598</v>
      </c>
    </row>
    <row r="226" spans="1:30" ht="20.25" x14ac:dyDescent="0.25">
      <c r="A226" s="33"/>
      <c r="B226" s="33"/>
      <c r="C226" s="33"/>
      <c r="D226" s="33"/>
      <c r="E226" s="33"/>
      <c r="F226" s="33"/>
      <c r="G226" s="33"/>
      <c r="H226" s="33"/>
      <c r="I226" s="33"/>
      <c r="J226" s="33"/>
      <c r="K226" s="33"/>
      <c r="L226" s="33"/>
      <c r="M226" s="33"/>
      <c r="N226" s="33"/>
      <c r="O226" s="33"/>
      <c r="P226" s="33"/>
      <c r="Q226" s="33"/>
      <c r="R226" s="33"/>
      <c r="S226" s="33"/>
      <c r="T226" s="33"/>
      <c r="U226" s="33"/>
      <c r="V226" s="33"/>
      <c r="W226" s="33"/>
      <c r="X226" s="33"/>
      <c r="Y226" s="33"/>
      <c r="Z226" s="33"/>
      <c r="AA226" s="33"/>
      <c r="AB226" s="33"/>
      <c r="AC226" s="81" t="s">
        <v>1097</v>
      </c>
      <c r="AD226" s="82" t="s">
        <v>1599</v>
      </c>
    </row>
    <row r="227" spans="1:30" ht="20.25" x14ac:dyDescent="0.25">
      <c r="A227" s="33"/>
      <c r="B227" s="33"/>
      <c r="C227" s="33"/>
      <c r="D227" s="33"/>
      <c r="E227" s="33"/>
      <c r="F227" s="33"/>
      <c r="G227" s="33"/>
      <c r="H227" s="33"/>
      <c r="I227" s="33"/>
      <c r="J227" s="33"/>
      <c r="K227" s="33"/>
      <c r="L227" s="33"/>
      <c r="M227" s="33"/>
      <c r="N227" s="33"/>
      <c r="O227" s="33"/>
      <c r="P227" s="33"/>
      <c r="Q227" s="33"/>
      <c r="R227" s="33"/>
      <c r="S227" s="33"/>
      <c r="T227" s="33"/>
      <c r="U227" s="33"/>
      <c r="V227" s="33"/>
      <c r="W227" s="33"/>
      <c r="X227" s="33"/>
      <c r="Y227" s="33"/>
      <c r="Z227" s="33"/>
      <c r="AA227" s="33"/>
      <c r="AB227" s="33"/>
      <c r="AC227" s="81" t="s">
        <v>1098</v>
      </c>
      <c r="AD227" s="82" t="s">
        <v>1600</v>
      </c>
    </row>
    <row r="228" spans="1:30" ht="20.25" x14ac:dyDescent="0.25">
      <c r="A228" s="33"/>
      <c r="B228" s="33"/>
      <c r="C228" s="33"/>
      <c r="D228" s="33"/>
      <c r="E228" s="33"/>
      <c r="F228" s="33"/>
      <c r="G228" s="33"/>
      <c r="H228" s="33"/>
      <c r="I228" s="33"/>
      <c r="J228" s="33"/>
      <c r="K228" s="33"/>
      <c r="L228" s="33"/>
      <c r="M228" s="33"/>
      <c r="N228" s="33"/>
      <c r="O228" s="33"/>
      <c r="P228" s="33"/>
      <c r="Q228" s="33"/>
      <c r="R228" s="33"/>
      <c r="S228" s="33"/>
      <c r="T228" s="33"/>
      <c r="U228" s="33"/>
      <c r="V228" s="33"/>
      <c r="W228" s="33"/>
      <c r="X228" s="33"/>
      <c r="Y228" s="33"/>
      <c r="Z228" s="33"/>
      <c r="AA228" s="33"/>
      <c r="AB228" s="33"/>
      <c r="AC228" s="81" t="s">
        <v>1099</v>
      </c>
      <c r="AD228" s="82" t="s">
        <v>1601</v>
      </c>
    </row>
    <row r="229" spans="1:30" ht="20.25" x14ac:dyDescent="0.25">
      <c r="A229" s="33"/>
      <c r="B229" s="33"/>
      <c r="C229" s="33"/>
      <c r="D229" s="33"/>
      <c r="E229" s="33"/>
      <c r="F229" s="33"/>
      <c r="G229" s="33"/>
      <c r="H229" s="33"/>
      <c r="I229" s="33"/>
      <c r="J229" s="33"/>
      <c r="K229" s="33"/>
      <c r="L229" s="33"/>
      <c r="M229" s="33"/>
      <c r="N229" s="33"/>
      <c r="O229" s="33"/>
      <c r="P229" s="33"/>
      <c r="Q229" s="33"/>
      <c r="R229" s="33"/>
      <c r="S229" s="33"/>
      <c r="T229" s="33"/>
      <c r="U229" s="33"/>
      <c r="V229" s="33"/>
      <c r="W229" s="33"/>
      <c r="X229" s="33"/>
      <c r="Y229" s="33"/>
      <c r="Z229" s="33"/>
      <c r="AA229" s="33"/>
      <c r="AB229" s="33"/>
      <c r="AC229" s="81" t="s">
        <v>1100</v>
      </c>
      <c r="AD229" s="82" t="s">
        <v>1602</v>
      </c>
    </row>
    <row r="230" spans="1:30" ht="20.25" x14ac:dyDescent="0.25">
      <c r="A230" s="33"/>
      <c r="B230" s="33"/>
      <c r="C230" s="33"/>
      <c r="D230" s="33"/>
      <c r="E230" s="33"/>
      <c r="F230" s="33"/>
      <c r="G230" s="33"/>
      <c r="H230" s="33"/>
      <c r="I230" s="33"/>
      <c r="J230" s="33"/>
      <c r="K230" s="33"/>
      <c r="L230" s="33"/>
      <c r="M230" s="33"/>
      <c r="N230" s="33"/>
      <c r="O230" s="33"/>
      <c r="P230" s="33"/>
      <c r="Q230" s="33"/>
      <c r="R230" s="33"/>
      <c r="S230" s="33"/>
      <c r="T230" s="33"/>
      <c r="U230" s="33"/>
      <c r="V230" s="33"/>
      <c r="W230" s="33"/>
      <c r="X230" s="33"/>
      <c r="Y230" s="33"/>
      <c r="Z230" s="33"/>
      <c r="AA230" s="33"/>
      <c r="AB230" s="33"/>
      <c r="AC230" s="81" t="s">
        <v>1101</v>
      </c>
      <c r="AD230" s="82" t="s">
        <v>1603</v>
      </c>
    </row>
    <row r="231" spans="1:30" ht="20.25" x14ac:dyDescent="0.25">
      <c r="A231" s="33"/>
      <c r="B231" s="33"/>
      <c r="C231" s="33"/>
      <c r="D231" s="33"/>
      <c r="E231" s="33"/>
      <c r="F231" s="33"/>
      <c r="G231" s="33"/>
      <c r="H231" s="33"/>
      <c r="I231" s="33"/>
      <c r="J231" s="33"/>
      <c r="K231" s="33"/>
      <c r="L231" s="33"/>
      <c r="M231" s="33"/>
      <c r="N231" s="33"/>
      <c r="O231" s="33"/>
      <c r="P231" s="33"/>
      <c r="Q231" s="33"/>
      <c r="R231" s="33"/>
      <c r="S231" s="33"/>
      <c r="T231" s="33"/>
      <c r="U231" s="33"/>
      <c r="V231" s="33"/>
      <c r="W231" s="33"/>
      <c r="X231" s="33"/>
      <c r="Y231" s="33"/>
      <c r="Z231" s="33"/>
      <c r="AA231" s="33"/>
      <c r="AB231" s="33"/>
      <c r="AC231" s="81" t="s">
        <v>1102</v>
      </c>
      <c r="AD231" s="82" t="s">
        <v>1604</v>
      </c>
    </row>
    <row r="232" spans="1:30" ht="20.25" x14ac:dyDescent="0.25">
      <c r="A232" s="33"/>
      <c r="B232" s="33"/>
      <c r="C232" s="33"/>
      <c r="D232" s="33"/>
      <c r="E232" s="33"/>
      <c r="F232" s="33"/>
      <c r="G232" s="33"/>
      <c r="H232" s="33"/>
      <c r="I232" s="33"/>
      <c r="J232" s="33"/>
      <c r="K232" s="33"/>
      <c r="L232" s="33"/>
      <c r="M232" s="33"/>
      <c r="N232" s="33"/>
      <c r="O232" s="33"/>
      <c r="P232" s="33"/>
      <c r="Q232" s="33"/>
      <c r="R232" s="33"/>
      <c r="S232" s="33"/>
      <c r="T232" s="33"/>
      <c r="U232" s="33"/>
      <c r="V232" s="33"/>
      <c r="W232" s="33"/>
      <c r="X232" s="33"/>
      <c r="Y232" s="33"/>
      <c r="Z232" s="33"/>
      <c r="AA232" s="33"/>
      <c r="AB232" s="33"/>
      <c r="AC232" s="81" t="s">
        <v>1103</v>
      </c>
      <c r="AD232" s="82" t="s">
        <v>1605</v>
      </c>
    </row>
    <row r="233" spans="1:30" ht="20.25" x14ac:dyDescent="0.25">
      <c r="A233" s="33"/>
      <c r="B233" s="33"/>
      <c r="C233" s="33"/>
      <c r="D233" s="33"/>
      <c r="E233" s="33"/>
      <c r="F233" s="33"/>
      <c r="G233" s="33"/>
      <c r="H233" s="33"/>
      <c r="I233" s="33"/>
      <c r="J233" s="33"/>
      <c r="K233" s="33"/>
      <c r="L233" s="33"/>
      <c r="M233" s="33"/>
      <c r="N233" s="33"/>
      <c r="O233" s="33"/>
      <c r="P233" s="33"/>
      <c r="Q233" s="33"/>
      <c r="R233" s="33"/>
      <c r="S233" s="33"/>
      <c r="T233" s="33"/>
      <c r="U233" s="33"/>
      <c r="V233" s="33"/>
      <c r="W233" s="33"/>
      <c r="X233" s="33"/>
      <c r="Y233" s="33"/>
      <c r="Z233" s="33"/>
      <c r="AA233" s="33"/>
      <c r="AB233" s="33"/>
      <c r="AC233" s="81" t="s">
        <v>1104</v>
      </c>
      <c r="AD233" s="82" t="s">
        <v>1606</v>
      </c>
    </row>
    <row r="234" spans="1:30" x14ac:dyDescent="0.25">
      <c r="A234" s="33"/>
      <c r="B234" s="33"/>
      <c r="C234" s="33"/>
      <c r="D234" s="33"/>
      <c r="E234" s="33"/>
      <c r="F234" s="33"/>
      <c r="G234" s="33"/>
      <c r="H234" s="33"/>
      <c r="I234" s="33"/>
      <c r="J234" s="33"/>
      <c r="K234" s="33"/>
      <c r="L234" s="33"/>
      <c r="M234" s="33"/>
      <c r="N234" s="33"/>
      <c r="O234" s="33"/>
      <c r="P234" s="33"/>
      <c r="Q234" s="33"/>
      <c r="R234" s="33"/>
      <c r="S234" s="33"/>
      <c r="T234" s="33"/>
      <c r="U234" s="33"/>
      <c r="V234" s="33"/>
      <c r="W234" s="33"/>
      <c r="X234" s="33"/>
      <c r="Y234" s="33"/>
      <c r="Z234" s="33"/>
      <c r="AA234" s="33"/>
      <c r="AB234" s="33"/>
      <c r="AC234" s="81" t="s">
        <v>1105</v>
      </c>
      <c r="AD234" s="82" t="s">
        <v>1607</v>
      </c>
    </row>
    <row r="235" spans="1:30" ht="20.25" x14ac:dyDescent="0.25">
      <c r="A235" s="33"/>
      <c r="B235" s="33"/>
      <c r="C235" s="33"/>
      <c r="D235" s="33"/>
      <c r="E235" s="33"/>
      <c r="F235" s="33"/>
      <c r="G235" s="33"/>
      <c r="H235" s="33"/>
      <c r="I235" s="33"/>
      <c r="J235" s="33"/>
      <c r="K235" s="33"/>
      <c r="L235" s="33"/>
      <c r="M235" s="33"/>
      <c r="N235" s="33"/>
      <c r="O235" s="33"/>
      <c r="P235" s="33"/>
      <c r="Q235" s="33"/>
      <c r="R235" s="33"/>
      <c r="S235" s="33"/>
      <c r="T235" s="33"/>
      <c r="U235" s="33"/>
      <c r="V235" s="33"/>
      <c r="W235" s="33"/>
      <c r="X235" s="33"/>
      <c r="Y235" s="33"/>
      <c r="Z235" s="33"/>
      <c r="AA235" s="33"/>
      <c r="AB235" s="33"/>
      <c r="AC235" s="81" t="s">
        <v>1106</v>
      </c>
      <c r="AD235" s="82" t="s">
        <v>1608</v>
      </c>
    </row>
    <row r="236" spans="1:30" x14ac:dyDescent="0.25">
      <c r="A236" s="33"/>
      <c r="B236" s="33"/>
      <c r="C236" s="33"/>
      <c r="D236" s="33"/>
      <c r="E236" s="33"/>
      <c r="F236" s="33"/>
      <c r="G236" s="33"/>
      <c r="H236" s="33"/>
      <c r="I236" s="33"/>
      <c r="J236" s="33"/>
      <c r="K236" s="33"/>
      <c r="L236" s="33"/>
      <c r="M236" s="33"/>
      <c r="N236" s="33"/>
      <c r="O236" s="33"/>
      <c r="P236" s="33"/>
      <c r="Q236" s="33"/>
      <c r="R236" s="33"/>
      <c r="S236" s="33"/>
      <c r="T236" s="33"/>
      <c r="U236" s="33"/>
      <c r="V236" s="33"/>
      <c r="W236" s="33"/>
      <c r="X236" s="33"/>
      <c r="Y236" s="33"/>
      <c r="Z236" s="33"/>
      <c r="AA236" s="33"/>
      <c r="AB236" s="33"/>
      <c r="AC236" s="81" t="s">
        <v>1107</v>
      </c>
      <c r="AD236" s="82" t="s">
        <v>1609</v>
      </c>
    </row>
    <row r="237" spans="1:30" ht="20.25" x14ac:dyDescent="0.25">
      <c r="A237" s="33"/>
      <c r="B237" s="33"/>
      <c r="C237" s="33"/>
      <c r="D237" s="33"/>
      <c r="E237" s="33"/>
      <c r="F237" s="33"/>
      <c r="G237" s="33"/>
      <c r="H237" s="33"/>
      <c r="I237" s="33"/>
      <c r="J237" s="33"/>
      <c r="K237" s="33"/>
      <c r="L237" s="33"/>
      <c r="M237" s="33"/>
      <c r="N237" s="33"/>
      <c r="O237" s="33"/>
      <c r="P237" s="33"/>
      <c r="Q237" s="33"/>
      <c r="R237" s="33"/>
      <c r="S237" s="33"/>
      <c r="T237" s="33"/>
      <c r="U237" s="33"/>
      <c r="V237" s="33"/>
      <c r="W237" s="33"/>
      <c r="X237" s="33"/>
      <c r="Y237" s="33"/>
      <c r="Z237" s="33"/>
      <c r="AA237" s="33"/>
      <c r="AB237" s="33"/>
      <c r="AC237" s="81" t="s">
        <v>1108</v>
      </c>
      <c r="AD237" s="82" t="s">
        <v>1610</v>
      </c>
    </row>
    <row r="238" spans="1:30" ht="20.25" x14ac:dyDescent="0.25">
      <c r="A238" s="33"/>
      <c r="B238" s="33"/>
      <c r="C238" s="33"/>
      <c r="D238" s="33"/>
      <c r="E238" s="33"/>
      <c r="F238" s="33"/>
      <c r="G238" s="33"/>
      <c r="H238" s="33"/>
      <c r="I238" s="33"/>
      <c r="J238" s="33"/>
      <c r="K238" s="33"/>
      <c r="L238" s="33"/>
      <c r="M238" s="33"/>
      <c r="N238" s="33"/>
      <c r="O238" s="33"/>
      <c r="P238" s="33"/>
      <c r="Q238" s="33"/>
      <c r="R238" s="33"/>
      <c r="S238" s="33"/>
      <c r="T238" s="33"/>
      <c r="U238" s="33"/>
      <c r="V238" s="33"/>
      <c r="W238" s="33"/>
      <c r="X238" s="33"/>
      <c r="Y238" s="33"/>
      <c r="Z238" s="33"/>
      <c r="AA238" s="33"/>
      <c r="AB238" s="33"/>
      <c r="AC238" s="81" t="s">
        <v>1109</v>
      </c>
      <c r="AD238" s="82" t="s">
        <v>1611</v>
      </c>
    </row>
    <row r="239" spans="1:30" ht="20.25" x14ac:dyDescent="0.25">
      <c r="A239" s="33"/>
      <c r="B239" s="33"/>
      <c r="C239" s="33"/>
      <c r="D239" s="33"/>
      <c r="E239" s="33"/>
      <c r="F239" s="33"/>
      <c r="G239" s="33"/>
      <c r="H239" s="33"/>
      <c r="I239" s="33"/>
      <c r="J239" s="33"/>
      <c r="K239" s="33"/>
      <c r="L239" s="33"/>
      <c r="M239" s="33"/>
      <c r="N239" s="33"/>
      <c r="O239" s="33"/>
      <c r="P239" s="33"/>
      <c r="Q239" s="33"/>
      <c r="R239" s="33"/>
      <c r="S239" s="33"/>
      <c r="T239" s="33"/>
      <c r="U239" s="33"/>
      <c r="V239" s="33"/>
      <c r="W239" s="33"/>
      <c r="X239" s="33"/>
      <c r="Y239" s="33"/>
      <c r="Z239" s="33"/>
      <c r="AA239" s="33"/>
      <c r="AB239" s="33"/>
      <c r="AC239" s="81" t="s">
        <v>1110</v>
      </c>
      <c r="AD239" s="82" t="s">
        <v>1612</v>
      </c>
    </row>
    <row r="240" spans="1:30" ht="20.25" x14ac:dyDescent="0.25">
      <c r="A240" s="33"/>
      <c r="B240" s="33"/>
      <c r="C240" s="33"/>
      <c r="D240" s="33"/>
      <c r="E240" s="33"/>
      <c r="F240" s="33"/>
      <c r="G240" s="33"/>
      <c r="H240" s="33"/>
      <c r="I240" s="33"/>
      <c r="J240" s="33"/>
      <c r="K240" s="33"/>
      <c r="L240" s="33"/>
      <c r="M240" s="33"/>
      <c r="N240" s="33"/>
      <c r="O240" s="33"/>
      <c r="P240" s="33"/>
      <c r="Q240" s="33"/>
      <c r="R240" s="33"/>
      <c r="S240" s="33"/>
      <c r="T240" s="33"/>
      <c r="U240" s="33"/>
      <c r="V240" s="33"/>
      <c r="W240" s="33"/>
      <c r="X240" s="33"/>
      <c r="Y240" s="33"/>
      <c r="Z240" s="33"/>
      <c r="AA240" s="33"/>
      <c r="AB240" s="33"/>
      <c r="AC240" s="81" t="s">
        <v>1111</v>
      </c>
      <c r="AD240" s="82" t="s">
        <v>1613</v>
      </c>
    </row>
    <row r="241" spans="1:30" ht="20.25" x14ac:dyDescent="0.25">
      <c r="A241" s="33"/>
      <c r="B241" s="33"/>
      <c r="C241" s="33"/>
      <c r="D241" s="33"/>
      <c r="E241" s="33"/>
      <c r="F241" s="33"/>
      <c r="G241" s="33"/>
      <c r="H241" s="33"/>
      <c r="I241" s="33"/>
      <c r="J241" s="33"/>
      <c r="K241" s="33"/>
      <c r="L241" s="33"/>
      <c r="M241" s="33"/>
      <c r="N241" s="33"/>
      <c r="O241" s="33"/>
      <c r="P241" s="33"/>
      <c r="Q241" s="33"/>
      <c r="R241" s="33"/>
      <c r="S241" s="33"/>
      <c r="T241" s="33"/>
      <c r="U241" s="33"/>
      <c r="V241" s="33"/>
      <c r="W241" s="33"/>
      <c r="X241" s="33"/>
      <c r="Y241" s="33"/>
      <c r="Z241" s="33"/>
      <c r="AA241" s="33"/>
      <c r="AB241" s="33"/>
      <c r="AC241" s="81" t="s">
        <v>1112</v>
      </c>
      <c r="AD241" s="82" t="s">
        <v>1614</v>
      </c>
    </row>
    <row r="242" spans="1:30" ht="30" x14ac:dyDescent="0.25">
      <c r="A242" s="33"/>
      <c r="B242" s="33"/>
      <c r="C242" s="33"/>
      <c r="D242" s="33"/>
      <c r="E242" s="33"/>
      <c r="F242" s="33"/>
      <c r="G242" s="33"/>
      <c r="H242" s="33"/>
      <c r="I242" s="33"/>
      <c r="J242" s="33"/>
      <c r="K242" s="33"/>
      <c r="L242" s="33"/>
      <c r="M242" s="33"/>
      <c r="N242" s="33"/>
      <c r="O242" s="33"/>
      <c r="P242" s="33"/>
      <c r="Q242" s="33"/>
      <c r="R242" s="33"/>
      <c r="S242" s="33"/>
      <c r="T242" s="33"/>
      <c r="U242" s="33"/>
      <c r="V242" s="33"/>
      <c r="W242" s="33"/>
      <c r="X242" s="33"/>
      <c r="Y242" s="33"/>
      <c r="Z242" s="33"/>
      <c r="AA242" s="33"/>
      <c r="AB242" s="33"/>
      <c r="AC242" s="81" t="s">
        <v>1113</v>
      </c>
      <c r="AD242" s="82" t="s">
        <v>1615</v>
      </c>
    </row>
    <row r="243" spans="1:30" ht="39.75" x14ac:dyDescent="0.25">
      <c r="A243" s="33"/>
      <c r="B243" s="33"/>
      <c r="C243" s="33"/>
      <c r="D243" s="33"/>
      <c r="E243" s="33"/>
      <c r="F243" s="33"/>
      <c r="G243" s="33"/>
      <c r="H243" s="33"/>
      <c r="I243" s="33"/>
      <c r="J243" s="33"/>
      <c r="K243" s="33"/>
      <c r="L243" s="33"/>
      <c r="M243" s="33"/>
      <c r="N243" s="33"/>
      <c r="O243" s="33"/>
      <c r="P243" s="33"/>
      <c r="Q243" s="33"/>
      <c r="R243" s="33"/>
      <c r="S243" s="33"/>
      <c r="T243" s="33"/>
      <c r="U243" s="33"/>
      <c r="V243" s="33"/>
      <c r="W243" s="33"/>
      <c r="X243" s="33"/>
      <c r="Y243" s="33"/>
      <c r="Z243" s="33"/>
      <c r="AA243" s="33"/>
      <c r="AB243" s="33"/>
      <c r="AC243" s="81" t="s">
        <v>1114</v>
      </c>
      <c r="AD243" s="82" t="s">
        <v>1616</v>
      </c>
    </row>
    <row r="244" spans="1:30" ht="20.25" x14ac:dyDescent="0.25">
      <c r="A244" s="33"/>
      <c r="B244" s="33"/>
      <c r="C244" s="33"/>
      <c r="D244" s="33"/>
      <c r="E244" s="33"/>
      <c r="F244" s="33"/>
      <c r="G244" s="33"/>
      <c r="H244" s="33"/>
      <c r="I244" s="33"/>
      <c r="J244" s="33"/>
      <c r="K244" s="33"/>
      <c r="L244" s="33"/>
      <c r="M244" s="33"/>
      <c r="N244" s="33"/>
      <c r="O244" s="33"/>
      <c r="P244" s="33"/>
      <c r="Q244" s="33"/>
      <c r="R244" s="33"/>
      <c r="S244" s="33"/>
      <c r="T244" s="33"/>
      <c r="U244" s="33"/>
      <c r="V244" s="33"/>
      <c r="W244" s="33"/>
      <c r="X244" s="33"/>
      <c r="Y244" s="33"/>
      <c r="Z244" s="33"/>
      <c r="AA244" s="33"/>
      <c r="AB244" s="33"/>
      <c r="AC244" s="81" t="s">
        <v>1115</v>
      </c>
      <c r="AD244" s="82" t="s">
        <v>588</v>
      </c>
    </row>
    <row r="245" spans="1:30" ht="20.25" x14ac:dyDescent="0.25">
      <c r="A245" s="33"/>
      <c r="B245" s="33"/>
      <c r="C245" s="33"/>
      <c r="D245" s="33"/>
      <c r="E245" s="33"/>
      <c r="F245" s="33"/>
      <c r="G245" s="33"/>
      <c r="H245" s="33"/>
      <c r="I245" s="33"/>
      <c r="J245" s="33"/>
      <c r="K245" s="33"/>
      <c r="L245" s="33"/>
      <c r="M245" s="33"/>
      <c r="N245" s="33"/>
      <c r="O245" s="33"/>
      <c r="P245" s="33"/>
      <c r="Q245" s="33"/>
      <c r="R245" s="33"/>
      <c r="S245" s="33"/>
      <c r="T245" s="33"/>
      <c r="U245" s="33"/>
      <c r="V245" s="33"/>
      <c r="W245" s="33"/>
      <c r="X245" s="33"/>
      <c r="Y245" s="33"/>
      <c r="Z245" s="33"/>
      <c r="AA245" s="33"/>
      <c r="AB245" s="33"/>
      <c r="AC245" s="81" t="s">
        <v>1116</v>
      </c>
      <c r="AD245" s="82" t="s">
        <v>1617</v>
      </c>
    </row>
    <row r="246" spans="1:30" ht="20.25" x14ac:dyDescent="0.25">
      <c r="A246" s="33"/>
      <c r="B246" s="33"/>
      <c r="C246" s="33"/>
      <c r="D246" s="33"/>
      <c r="E246" s="33"/>
      <c r="F246" s="33"/>
      <c r="G246" s="33"/>
      <c r="H246" s="33"/>
      <c r="I246" s="33"/>
      <c r="J246" s="33"/>
      <c r="K246" s="33"/>
      <c r="L246" s="33"/>
      <c r="M246" s="33"/>
      <c r="N246" s="33"/>
      <c r="O246" s="33"/>
      <c r="P246" s="33"/>
      <c r="Q246" s="33"/>
      <c r="R246" s="33"/>
      <c r="S246" s="33"/>
      <c r="T246" s="33"/>
      <c r="U246" s="33"/>
      <c r="V246" s="33"/>
      <c r="W246" s="33"/>
      <c r="X246" s="33"/>
      <c r="Y246" s="33"/>
      <c r="Z246" s="33"/>
      <c r="AA246" s="33"/>
      <c r="AB246" s="33"/>
      <c r="AC246" s="81" t="s">
        <v>1117</v>
      </c>
      <c r="AD246" s="82" t="s">
        <v>1618</v>
      </c>
    </row>
    <row r="247" spans="1:30" x14ac:dyDescent="0.25">
      <c r="A247" s="33"/>
      <c r="B247" s="33"/>
      <c r="C247" s="33"/>
      <c r="D247" s="33"/>
      <c r="E247" s="33"/>
      <c r="F247" s="33"/>
      <c r="G247" s="33"/>
      <c r="H247" s="33"/>
      <c r="I247" s="33"/>
      <c r="J247" s="33"/>
      <c r="K247" s="33"/>
      <c r="L247" s="33"/>
      <c r="M247" s="33"/>
      <c r="N247" s="33"/>
      <c r="O247" s="33"/>
      <c r="P247" s="33"/>
      <c r="Q247" s="33"/>
      <c r="R247" s="33"/>
      <c r="S247" s="33"/>
      <c r="T247" s="33"/>
      <c r="U247" s="33"/>
      <c r="V247" s="33"/>
      <c r="W247" s="33"/>
      <c r="X247" s="33"/>
      <c r="Y247" s="33"/>
      <c r="Z247" s="33"/>
      <c r="AA247" s="33"/>
      <c r="AB247" s="33"/>
      <c r="AC247" s="81" t="s">
        <v>1118</v>
      </c>
      <c r="AD247" s="82" t="s">
        <v>1619</v>
      </c>
    </row>
    <row r="248" spans="1:30" ht="39.75" x14ac:dyDescent="0.25">
      <c r="A248" s="33"/>
      <c r="B248" s="33"/>
      <c r="C248" s="33"/>
      <c r="D248" s="33"/>
      <c r="E248" s="33"/>
      <c r="F248" s="33"/>
      <c r="G248" s="33"/>
      <c r="H248" s="33"/>
      <c r="I248" s="33"/>
      <c r="J248" s="33"/>
      <c r="K248" s="33"/>
      <c r="L248" s="33"/>
      <c r="M248" s="33"/>
      <c r="N248" s="33"/>
      <c r="O248" s="33"/>
      <c r="P248" s="33"/>
      <c r="Q248" s="33"/>
      <c r="R248" s="33"/>
      <c r="S248" s="33"/>
      <c r="T248" s="33"/>
      <c r="U248" s="33"/>
      <c r="V248" s="33"/>
      <c r="W248" s="33"/>
      <c r="X248" s="33"/>
      <c r="Y248" s="33"/>
      <c r="Z248" s="33"/>
      <c r="AA248" s="33"/>
      <c r="AB248" s="33"/>
      <c r="AC248" s="81" t="s">
        <v>1119</v>
      </c>
      <c r="AD248" s="82" t="s">
        <v>1620</v>
      </c>
    </row>
    <row r="249" spans="1:30" x14ac:dyDescent="0.25">
      <c r="A249" s="33"/>
      <c r="B249" s="33"/>
      <c r="C249" s="33"/>
      <c r="D249" s="33"/>
      <c r="E249" s="33"/>
      <c r="F249" s="33"/>
      <c r="G249" s="33"/>
      <c r="H249" s="33"/>
      <c r="I249" s="33"/>
      <c r="J249" s="33"/>
      <c r="K249" s="33"/>
      <c r="L249" s="33"/>
      <c r="M249" s="33"/>
      <c r="N249" s="33"/>
      <c r="O249" s="33"/>
      <c r="P249" s="33"/>
      <c r="Q249" s="33"/>
      <c r="R249" s="33"/>
      <c r="S249" s="33"/>
      <c r="T249" s="33"/>
      <c r="U249" s="33"/>
      <c r="V249" s="33"/>
      <c r="W249" s="33"/>
      <c r="X249" s="33"/>
      <c r="Y249" s="33"/>
      <c r="Z249" s="33"/>
      <c r="AA249" s="33"/>
      <c r="AB249" s="33"/>
      <c r="AC249" s="81" t="s">
        <v>1120</v>
      </c>
      <c r="AD249" s="82" t="s">
        <v>1621</v>
      </c>
    </row>
    <row r="250" spans="1:30" x14ac:dyDescent="0.25">
      <c r="A250" s="33"/>
      <c r="B250" s="33"/>
      <c r="C250" s="33"/>
      <c r="D250" s="33"/>
      <c r="E250" s="33"/>
      <c r="F250" s="33"/>
      <c r="G250" s="33"/>
      <c r="H250" s="33"/>
      <c r="I250" s="33"/>
      <c r="J250" s="33"/>
      <c r="K250" s="33"/>
      <c r="L250" s="33"/>
      <c r="M250" s="33"/>
      <c r="N250" s="33"/>
      <c r="O250" s="33"/>
      <c r="P250" s="33"/>
      <c r="Q250" s="33"/>
      <c r="R250" s="33"/>
      <c r="S250" s="33"/>
      <c r="T250" s="33"/>
      <c r="U250" s="33"/>
      <c r="V250" s="33"/>
      <c r="W250" s="33"/>
      <c r="X250" s="33"/>
      <c r="Y250" s="33"/>
      <c r="Z250" s="33"/>
      <c r="AA250" s="33"/>
      <c r="AB250" s="33"/>
      <c r="AC250" s="81" t="s">
        <v>1121</v>
      </c>
      <c r="AD250" s="82" t="s">
        <v>1622</v>
      </c>
    </row>
    <row r="251" spans="1:30" x14ac:dyDescent="0.25">
      <c r="A251" s="33"/>
      <c r="B251" s="33"/>
      <c r="C251" s="33"/>
      <c r="D251" s="33"/>
      <c r="E251" s="33"/>
      <c r="F251" s="33"/>
      <c r="G251" s="33"/>
      <c r="H251" s="33"/>
      <c r="I251" s="33"/>
      <c r="J251" s="33"/>
      <c r="K251" s="33"/>
      <c r="L251" s="33"/>
      <c r="M251" s="33"/>
      <c r="N251" s="33"/>
      <c r="O251" s="33"/>
      <c r="P251" s="33"/>
      <c r="Q251" s="33"/>
      <c r="R251" s="33"/>
      <c r="S251" s="33"/>
      <c r="T251" s="33"/>
      <c r="U251" s="33"/>
      <c r="V251" s="33"/>
      <c r="W251" s="33"/>
      <c r="X251" s="33"/>
      <c r="Y251" s="33"/>
      <c r="Z251" s="33"/>
      <c r="AA251" s="33"/>
      <c r="AB251" s="33"/>
      <c r="AC251" s="81" t="s">
        <v>1122</v>
      </c>
      <c r="AD251" s="82" t="s">
        <v>1623</v>
      </c>
    </row>
    <row r="252" spans="1:30" ht="20.25" x14ac:dyDescent="0.25">
      <c r="A252" s="33"/>
      <c r="B252" s="33"/>
      <c r="C252" s="33"/>
      <c r="D252" s="33"/>
      <c r="E252" s="33"/>
      <c r="F252" s="33"/>
      <c r="G252" s="33"/>
      <c r="H252" s="33"/>
      <c r="I252" s="33"/>
      <c r="J252" s="33"/>
      <c r="K252" s="33"/>
      <c r="L252" s="33"/>
      <c r="M252" s="33"/>
      <c r="N252" s="33"/>
      <c r="O252" s="33"/>
      <c r="P252" s="33"/>
      <c r="Q252" s="33"/>
      <c r="R252" s="33"/>
      <c r="S252" s="33"/>
      <c r="T252" s="33"/>
      <c r="U252" s="33"/>
      <c r="V252" s="33"/>
      <c r="W252" s="33"/>
      <c r="X252" s="33"/>
      <c r="Y252" s="33"/>
      <c r="Z252" s="33"/>
      <c r="AA252" s="33"/>
      <c r="AB252" s="33"/>
      <c r="AC252" s="81" t="s">
        <v>1123</v>
      </c>
      <c r="AD252" s="82" t="s">
        <v>1624</v>
      </c>
    </row>
    <row r="253" spans="1:30" x14ac:dyDescent="0.25">
      <c r="A253" s="33"/>
      <c r="B253" s="33"/>
      <c r="C253" s="33"/>
      <c r="D253" s="33"/>
      <c r="E253" s="33"/>
      <c r="F253" s="33"/>
      <c r="G253" s="33"/>
      <c r="H253" s="33"/>
      <c r="I253" s="33"/>
      <c r="J253" s="33"/>
      <c r="K253" s="33"/>
      <c r="L253" s="33"/>
      <c r="M253" s="33"/>
      <c r="N253" s="33"/>
      <c r="O253" s="33"/>
      <c r="P253" s="33"/>
      <c r="Q253" s="33"/>
      <c r="R253" s="33"/>
      <c r="S253" s="33"/>
      <c r="T253" s="33"/>
      <c r="U253" s="33"/>
      <c r="V253" s="33"/>
      <c r="W253" s="33"/>
      <c r="X253" s="33"/>
      <c r="Y253" s="33"/>
      <c r="Z253" s="33"/>
      <c r="AA253" s="33"/>
      <c r="AB253" s="33"/>
      <c r="AC253" s="81" t="s">
        <v>1124</v>
      </c>
      <c r="AD253" s="82" t="s">
        <v>1625</v>
      </c>
    </row>
    <row r="254" spans="1:30" x14ac:dyDescent="0.25">
      <c r="A254" s="33"/>
      <c r="B254" s="33"/>
      <c r="C254" s="33"/>
      <c r="D254" s="33"/>
      <c r="E254" s="33"/>
      <c r="F254" s="33"/>
      <c r="G254" s="33"/>
      <c r="H254" s="33"/>
      <c r="I254" s="33"/>
      <c r="J254" s="33"/>
      <c r="K254" s="33"/>
      <c r="L254" s="33"/>
      <c r="M254" s="33"/>
      <c r="N254" s="33"/>
      <c r="O254" s="33"/>
      <c r="P254" s="33"/>
      <c r="Q254" s="33"/>
      <c r="R254" s="33"/>
      <c r="S254" s="33"/>
      <c r="T254" s="33"/>
      <c r="U254" s="33"/>
      <c r="V254" s="33"/>
      <c r="W254" s="33"/>
      <c r="X254" s="33"/>
      <c r="Y254" s="33"/>
      <c r="Z254" s="33"/>
      <c r="AA254" s="33"/>
      <c r="AB254" s="33"/>
      <c r="AC254" s="81" t="s">
        <v>1125</v>
      </c>
      <c r="AD254" s="82" t="s">
        <v>1626</v>
      </c>
    </row>
    <row r="255" spans="1:30" x14ac:dyDescent="0.25">
      <c r="A255" s="33"/>
      <c r="B255" s="33"/>
      <c r="C255" s="33"/>
      <c r="D255" s="33"/>
      <c r="E255" s="33"/>
      <c r="F255" s="33"/>
      <c r="G255" s="33"/>
      <c r="H255" s="33"/>
      <c r="I255" s="33"/>
      <c r="J255" s="33"/>
      <c r="K255" s="33"/>
      <c r="L255" s="33"/>
      <c r="M255" s="33"/>
      <c r="N255" s="33"/>
      <c r="O255" s="33"/>
      <c r="P255" s="33"/>
      <c r="Q255" s="33"/>
      <c r="R255" s="33"/>
      <c r="S255" s="33"/>
      <c r="T255" s="33"/>
      <c r="U255" s="33"/>
      <c r="V255" s="33"/>
      <c r="W255" s="33"/>
      <c r="X255" s="33"/>
      <c r="Y255" s="33"/>
      <c r="Z255" s="33"/>
      <c r="AA255" s="33"/>
      <c r="AB255" s="33"/>
      <c r="AC255" s="81" t="s">
        <v>1126</v>
      </c>
      <c r="AD255" s="82" t="s">
        <v>1627</v>
      </c>
    </row>
    <row r="256" spans="1:30" ht="20.25" x14ac:dyDescent="0.25">
      <c r="A256" s="33"/>
      <c r="B256" s="33"/>
      <c r="C256" s="33"/>
      <c r="D256" s="33"/>
      <c r="E256" s="33"/>
      <c r="F256" s="33"/>
      <c r="G256" s="33"/>
      <c r="H256" s="33"/>
      <c r="I256" s="33"/>
      <c r="J256" s="33"/>
      <c r="K256" s="33"/>
      <c r="L256" s="33"/>
      <c r="M256" s="33"/>
      <c r="N256" s="33"/>
      <c r="O256" s="33"/>
      <c r="P256" s="33"/>
      <c r="Q256" s="33"/>
      <c r="R256" s="33"/>
      <c r="S256" s="33"/>
      <c r="T256" s="33"/>
      <c r="U256" s="33"/>
      <c r="V256" s="33"/>
      <c r="W256" s="33"/>
      <c r="X256" s="33"/>
      <c r="Y256" s="33"/>
      <c r="Z256" s="33"/>
      <c r="AA256" s="33"/>
      <c r="AB256" s="33"/>
      <c r="AC256" s="81" t="s">
        <v>1127</v>
      </c>
      <c r="AD256" s="82" t="s">
        <v>1628</v>
      </c>
    </row>
    <row r="257" spans="1:30" ht="20.25" x14ac:dyDescent="0.25">
      <c r="A257" s="33"/>
      <c r="B257" s="33"/>
      <c r="C257" s="33"/>
      <c r="D257" s="33"/>
      <c r="E257" s="33"/>
      <c r="F257" s="33"/>
      <c r="G257" s="33"/>
      <c r="H257" s="33"/>
      <c r="I257" s="33"/>
      <c r="J257" s="33"/>
      <c r="K257" s="33"/>
      <c r="L257" s="33"/>
      <c r="M257" s="33"/>
      <c r="N257" s="33"/>
      <c r="O257" s="33"/>
      <c r="P257" s="33"/>
      <c r="Q257" s="33"/>
      <c r="R257" s="33"/>
      <c r="S257" s="33"/>
      <c r="T257" s="33"/>
      <c r="U257" s="33"/>
      <c r="V257" s="33"/>
      <c r="W257" s="33"/>
      <c r="X257" s="33"/>
      <c r="Y257" s="33"/>
      <c r="Z257" s="33"/>
      <c r="AA257" s="33"/>
      <c r="AB257" s="33"/>
      <c r="AC257" s="81" t="s">
        <v>1128</v>
      </c>
      <c r="AD257" s="82" t="s">
        <v>1629</v>
      </c>
    </row>
    <row r="258" spans="1:30" ht="20.25" x14ac:dyDescent="0.25">
      <c r="A258" s="33"/>
      <c r="B258" s="33"/>
      <c r="C258" s="33"/>
      <c r="D258" s="33"/>
      <c r="E258" s="33"/>
      <c r="F258" s="33"/>
      <c r="G258" s="33"/>
      <c r="H258" s="33"/>
      <c r="I258" s="33"/>
      <c r="J258" s="33"/>
      <c r="K258" s="33"/>
      <c r="L258" s="33"/>
      <c r="M258" s="33"/>
      <c r="N258" s="33"/>
      <c r="O258" s="33"/>
      <c r="P258" s="33"/>
      <c r="Q258" s="33"/>
      <c r="R258" s="33"/>
      <c r="S258" s="33"/>
      <c r="T258" s="33"/>
      <c r="U258" s="33"/>
      <c r="V258" s="33"/>
      <c r="W258" s="33"/>
      <c r="X258" s="33"/>
      <c r="Y258" s="33"/>
      <c r="Z258" s="33"/>
      <c r="AA258" s="33"/>
      <c r="AB258" s="33"/>
      <c r="AC258" s="81" t="s">
        <v>1129</v>
      </c>
      <c r="AD258" s="82" t="s">
        <v>1630</v>
      </c>
    </row>
    <row r="259" spans="1:30" ht="20.25" x14ac:dyDescent="0.25">
      <c r="A259" s="33"/>
      <c r="B259" s="33"/>
      <c r="C259" s="33"/>
      <c r="D259" s="33"/>
      <c r="E259" s="33"/>
      <c r="F259" s="33"/>
      <c r="G259" s="33"/>
      <c r="H259" s="33"/>
      <c r="I259" s="33"/>
      <c r="J259" s="33"/>
      <c r="K259" s="33"/>
      <c r="L259" s="33"/>
      <c r="M259" s="33"/>
      <c r="N259" s="33"/>
      <c r="O259" s="33"/>
      <c r="P259" s="33"/>
      <c r="Q259" s="33"/>
      <c r="R259" s="33"/>
      <c r="S259" s="33"/>
      <c r="T259" s="33"/>
      <c r="U259" s="33"/>
      <c r="V259" s="33"/>
      <c r="W259" s="33"/>
      <c r="X259" s="33"/>
      <c r="Y259" s="33"/>
      <c r="Z259" s="33"/>
      <c r="AA259" s="33"/>
      <c r="AB259" s="33"/>
      <c r="AC259" s="81" t="s">
        <v>1130</v>
      </c>
      <c r="AD259" s="82" t="s">
        <v>1631</v>
      </c>
    </row>
    <row r="260" spans="1:30" ht="20.25" x14ac:dyDescent="0.25">
      <c r="A260" s="33"/>
      <c r="B260" s="33"/>
      <c r="C260" s="33"/>
      <c r="D260" s="33"/>
      <c r="E260" s="33"/>
      <c r="F260" s="33"/>
      <c r="G260" s="33"/>
      <c r="H260" s="33"/>
      <c r="I260" s="33"/>
      <c r="J260" s="33"/>
      <c r="K260" s="33"/>
      <c r="L260" s="33"/>
      <c r="M260" s="33"/>
      <c r="N260" s="33"/>
      <c r="O260" s="33"/>
      <c r="P260" s="33"/>
      <c r="Q260" s="33"/>
      <c r="R260" s="33"/>
      <c r="S260" s="33"/>
      <c r="T260" s="33"/>
      <c r="U260" s="33"/>
      <c r="V260" s="33"/>
      <c r="W260" s="33"/>
      <c r="X260" s="33"/>
      <c r="Y260" s="33"/>
      <c r="Z260" s="33"/>
      <c r="AA260" s="33"/>
      <c r="AB260" s="33"/>
      <c r="AC260" s="81" t="s">
        <v>1131</v>
      </c>
      <c r="AD260" s="82" t="s">
        <v>1632</v>
      </c>
    </row>
    <row r="261" spans="1:30" x14ac:dyDescent="0.25">
      <c r="A261" s="33"/>
      <c r="B261" s="33"/>
      <c r="C261" s="33"/>
      <c r="D261" s="33"/>
      <c r="E261" s="33"/>
      <c r="F261" s="33"/>
      <c r="G261" s="33"/>
      <c r="H261" s="33"/>
      <c r="I261" s="33"/>
      <c r="J261" s="33"/>
      <c r="K261" s="33"/>
      <c r="L261" s="33"/>
      <c r="M261" s="33"/>
      <c r="N261" s="33"/>
      <c r="O261" s="33"/>
      <c r="P261" s="33"/>
      <c r="Q261" s="33"/>
      <c r="R261" s="33"/>
      <c r="S261" s="33"/>
      <c r="T261" s="33"/>
      <c r="U261" s="33"/>
      <c r="V261" s="33"/>
      <c r="W261" s="33"/>
      <c r="X261" s="33"/>
      <c r="Y261" s="33"/>
      <c r="Z261" s="33"/>
      <c r="AA261" s="33"/>
      <c r="AB261" s="33"/>
      <c r="AC261" s="81" t="s">
        <v>1132</v>
      </c>
      <c r="AD261" s="82" t="s">
        <v>1633</v>
      </c>
    </row>
    <row r="262" spans="1:30" ht="20.25" x14ac:dyDescent="0.25">
      <c r="A262" s="33"/>
      <c r="B262" s="33"/>
      <c r="C262" s="33"/>
      <c r="D262" s="33"/>
      <c r="E262" s="33"/>
      <c r="F262" s="33"/>
      <c r="G262" s="33"/>
      <c r="H262" s="33"/>
      <c r="I262" s="33"/>
      <c r="J262" s="33"/>
      <c r="K262" s="33"/>
      <c r="L262" s="33"/>
      <c r="M262" s="33"/>
      <c r="N262" s="33"/>
      <c r="O262" s="33"/>
      <c r="P262" s="33"/>
      <c r="Q262" s="33"/>
      <c r="R262" s="33"/>
      <c r="S262" s="33"/>
      <c r="T262" s="33"/>
      <c r="U262" s="33"/>
      <c r="V262" s="33"/>
      <c r="W262" s="33"/>
      <c r="X262" s="33"/>
      <c r="Y262" s="33"/>
      <c r="Z262" s="33"/>
      <c r="AA262" s="33"/>
      <c r="AB262" s="33"/>
      <c r="AC262" s="81" t="s">
        <v>1133</v>
      </c>
      <c r="AD262" s="82" t="s">
        <v>1634</v>
      </c>
    </row>
    <row r="263" spans="1:30" ht="20.25" x14ac:dyDescent="0.25">
      <c r="A263" s="33"/>
      <c r="B263" s="33"/>
      <c r="C263" s="33"/>
      <c r="D263" s="33"/>
      <c r="E263" s="33"/>
      <c r="F263" s="33"/>
      <c r="G263" s="33"/>
      <c r="H263" s="33"/>
      <c r="I263" s="33"/>
      <c r="J263" s="33"/>
      <c r="K263" s="33"/>
      <c r="L263" s="33"/>
      <c r="M263" s="33"/>
      <c r="N263" s="33"/>
      <c r="O263" s="33"/>
      <c r="P263" s="33"/>
      <c r="Q263" s="33"/>
      <c r="R263" s="33"/>
      <c r="S263" s="33"/>
      <c r="T263" s="33"/>
      <c r="U263" s="33"/>
      <c r="V263" s="33"/>
      <c r="W263" s="33"/>
      <c r="X263" s="33"/>
      <c r="Y263" s="33"/>
      <c r="Z263" s="33"/>
      <c r="AA263" s="33"/>
      <c r="AB263" s="33"/>
      <c r="AC263" s="81" t="s">
        <v>1134</v>
      </c>
      <c r="AD263" s="82" t="s">
        <v>1635</v>
      </c>
    </row>
    <row r="264" spans="1:30" x14ac:dyDescent="0.25">
      <c r="A264" s="33"/>
      <c r="B264" s="33"/>
      <c r="C264" s="33"/>
      <c r="D264" s="33"/>
      <c r="E264" s="33"/>
      <c r="F264" s="33"/>
      <c r="G264" s="33"/>
      <c r="H264" s="33"/>
      <c r="I264" s="33"/>
      <c r="J264" s="33"/>
      <c r="K264" s="33"/>
      <c r="L264" s="33"/>
      <c r="M264" s="33"/>
      <c r="N264" s="33"/>
      <c r="O264" s="33"/>
      <c r="P264" s="33"/>
      <c r="Q264" s="33"/>
      <c r="R264" s="33"/>
      <c r="S264" s="33"/>
      <c r="T264" s="33"/>
      <c r="U264" s="33"/>
      <c r="V264" s="33"/>
      <c r="W264" s="33"/>
      <c r="X264" s="33"/>
      <c r="Y264" s="33"/>
      <c r="Z264" s="33"/>
      <c r="AA264" s="33"/>
      <c r="AB264" s="33"/>
      <c r="AC264" s="81" t="s">
        <v>1135</v>
      </c>
      <c r="AD264" s="82" t="s">
        <v>1636</v>
      </c>
    </row>
    <row r="265" spans="1:30" ht="39.75" x14ac:dyDescent="0.25">
      <c r="A265" s="33"/>
      <c r="B265" s="33"/>
      <c r="C265" s="33"/>
      <c r="D265" s="33"/>
      <c r="E265" s="33"/>
      <c r="F265" s="33"/>
      <c r="G265" s="33"/>
      <c r="H265" s="33"/>
      <c r="I265" s="33"/>
      <c r="J265" s="33"/>
      <c r="K265" s="33"/>
      <c r="L265" s="33"/>
      <c r="M265" s="33"/>
      <c r="N265" s="33"/>
      <c r="O265" s="33"/>
      <c r="P265" s="33"/>
      <c r="Q265" s="33"/>
      <c r="R265" s="33"/>
      <c r="S265" s="33"/>
      <c r="T265" s="33"/>
      <c r="U265" s="33"/>
      <c r="V265" s="33"/>
      <c r="W265" s="33"/>
      <c r="X265" s="33"/>
      <c r="Y265" s="33"/>
      <c r="Z265" s="33"/>
      <c r="AA265" s="33"/>
      <c r="AB265" s="33"/>
      <c r="AC265" s="81" t="s">
        <v>1136</v>
      </c>
      <c r="AD265" s="82" t="s">
        <v>1637</v>
      </c>
    </row>
    <row r="266" spans="1:30" x14ac:dyDescent="0.25">
      <c r="A266" s="33"/>
      <c r="B266" s="33"/>
      <c r="C266" s="33"/>
      <c r="D266" s="33"/>
      <c r="E266" s="33"/>
      <c r="F266" s="33"/>
      <c r="G266" s="33"/>
      <c r="H266" s="33"/>
      <c r="I266" s="33"/>
      <c r="J266" s="33"/>
      <c r="K266" s="33"/>
      <c r="L266" s="33"/>
      <c r="M266" s="33"/>
      <c r="N266" s="33"/>
      <c r="O266" s="33"/>
      <c r="P266" s="33"/>
      <c r="Q266" s="33"/>
      <c r="R266" s="33"/>
      <c r="S266" s="33"/>
      <c r="T266" s="33"/>
      <c r="U266" s="33"/>
      <c r="V266" s="33"/>
      <c r="W266" s="33"/>
      <c r="X266" s="33"/>
      <c r="Y266" s="33"/>
      <c r="Z266" s="33"/>
      <c r="AA266" s="33"/>
      <c r="AB266" s="33"/>
      <c r="AC266" s="81" t="s">
        <v>1137</v>
      </c>
      <c r="AD266" s="82" t="s">
        <v>1638</v>
      </c>
    </row>
    <row r="267" spans="1:30" ht="20.25" x14ac:dyDescent="0.25">
      <c r="A267" s="33"/>
      <c r="B267" s="33"/>
      <c r="C267" s="33"/>
      <c r="D267" s="33"/>
      <c r="E267" s="33"/>
      <c r="F267" s="33"/>
      <c r="G267" s="33"/>
      <c r="H267" s="33"/>
      <c r="I267" s="33"/>
      <c r="J267" s="33"/>
      <c r="K267" s="33"/>
      <c r="L267" s="33"/>
      <c r="M267" s="33"/>
      <c r="N267" s="33"/>
      <c r="O267" s="33"/>
      <c r="P267" s="33"/>
      <c r="Q267" s="33"/>
      <c r="R267" s="33"/>
      <c r="S267" s="33"/>
      <c r="T267" s="33"/>
      <c r="U267" s="33"/>
      <c r="V267" s="33"/>
      <c r="W267" s="33"/>
      <c r="X267" s="33"/>
      <c r="Y267" s="33"/>
      <c r="Z267" s="33"/>
      <c r="AA267" s="33"/>
      <c r="AB267" s="33"/>
      <c r="AC267" s="81" t="s">
        <v>1138</v>
      </c>
      <c r="AD267" s="82" t="s">
        <v>1639</v>
      </c>
    </row>
    <row r="268" spans="1:30" ht="20.25" x14ac:dyDescent="0.25">
      <c r="A268" s="33"/>
      <c r="B268" s="33"/>
      <c r="C268" s="33"/>
      <c r="D268" s="33"/>
      <c r="E268" s="33"/>
      <c r="F268" s="33"/>
      <c r="G268" s="33"/>
      <c r="H268" s="33"/>
      <c r="I268" s="33"/>
      <c r="J268" s="33"/>
      <c r="K268" s="33"/>
      <c r="L268" s="33"/>
      <c r="M268" s="33"/>
      <c r="N268" s="33"/>
      <c r="O268" s="33"/>
      <c r="P268" s="33"/>
      <c r="Q268" s="33"/>
      <c r="R268" s="33"/>
      <c r="S268" s="33"/>
      <c r="T268" s="33"/>
      <c r="U268" s="33"/>
      <c r="V268" s="33"/>
      <c r="W268" s="33"/>
      <c r="X268" s="33"/>
      <c r="Y268" s="33"/>
      <c r="Z268" s="33"/>
      <c r="AA268" s="33"/>
      <c r="AB268" s="33"/>
      <c r="AC268" s="81" t="s">
        <v>1139</v>
      </c>
      <c r="AD268" s="82" t="s">
        <v>1640</v>
      </c>
    </row>
    <row r="269" spans="1:30" ht="20.25" x14ac:dyDescent="0.25">
      <c r="A269" s="33"/>
      <c r="B269" s="33"/>
      <c r="C269" s="33"/>
      <c r="D269" s="33"/>
      <c r="E269" s="33"/>
      <c r="F269" s="33"/>
      <c r="G269" s="33"/>
      <c r="H269" s="33"/>
      <c r="I269" s="33"/>
      <c r="J269" s="33"/>
      <c r="K269" s="33"/>
      <c r="L269" s="33"/>
      <c r="M269" s="33"/>
      <c r="N269" s="33"/>
      <c r="O269" s="33"/>
      <c r="P269" s="33"/>
      <c r="Q269" s="33"/>
      <c r="R269" s="33"/>
      <c r="S269" s="33"/>
      <c r="T269" s="33"/>
      <c r="U269" s="33"/>
      <c r="V269" s="33"/>
      <c r="W269" s="33"/>
      <c r="X269" s="33"/>
      <c r="Y269" s="33"/>
      <c r="Z269" s="33"/>
      <c r="AA269" s="33"/>
      <c r="AB269" s="33"/>
      <c r="AC269" s="81" t="s">
        <v>1140</v>
      </c>
      <c r="AD269" s="82" t="s">
        <v>1641</v>
      </c>
    </row>
    <row r="270" spans="1:30" ht="20.25" x14ac:dyDescent="0.25">
      <c r="A270" s="33"/>
      <c r="B270" s="33"/>
      <c r="C270" s="33"/>
      <c r="D270" s="33"/>
      <c r="E270" s="33"/>
      <c r="F270" s="33"/>
      <c r="G270" s="33"/>
      <c r="H270" s="33"/>
      <c r="I270" s="33"/>
      <c r="J270" s="33"/>
      <c r="K270" s="33"/>
      <c r="L270" s="33"/>
      <c r="M270" s="33"/>
      <c r="N270" s="33"/>
      <c r="O270" s="33"/>
      <c r="P270" s="33"/>
      <c r="Q270" s="33"/>
      <c r="R270" s="33"/>
      <c r="S270" s="33"/>
      <c r="T270" s="33"/>
      <c r="U270" s="33"/>
      <c r="V270" s="33"/>
      <c r="W270" s="33"/>
      <c r="X270" s="33"/>
      <c r="Y270" s="33"/>
      <c r="Z270" s="33"/>
      <c r="AA270" s="33"/>
      <c r="AB270" s="33"/>
      <c r="AC270" s="81" t="s">
        <v>1141</v>
      </c>
      <c r="AD270" s="82" t="s">
        <v>1642</v>
      </c>
    </row>
    <row r="271" spans="1:30" x14ac:dyDescent="0.25">
      <c r="A271" s="33"/>
      <c r="B271" s="33"/>
      <c r="C271" s="33"/>
      <c r="D271" s="33"/>
      <c r="E271" s="33"/>
      <c r="F271" s="33"/>
      <c r="G271" s="33"/>
      <c r="H271" s="33"/>
      <c r="I271" s="33"/>
      <c r="J271" s="33"/>
      <c r="K271" s="33"/>
      <c r="L271" s="33"/>
      <c r="M271" s="33"/>
      <c r="N271" s="33"/>
      <c r="O271" s="33"/>
      <c r="P271" s="33"/>
      <c r="Q271" s="33"/>
      <c r="R271" s="33"/>
      <c r="S271" s="33"/>
      <c r="T271" s="33"/>
      <c r="U271" s="33"/>
      <c r="V271" s="33"/>
      <c r="W271" s="33"/>
      <c r="X271" s="33"/>
      <c r="Y271" s="33"/>
      <c r="Z271" s="33"/>
      <c r="AA271" s="33"/>
      <c r="AB271" s="33"/>
      <c r="AC271" s="81" t="s">
        <v>1142</v>
      </c>
      <c r="AD271" s="82" t="s">
        <v>1643</v>
      </c>
    </row>
    <row r="272" spans="1:30" x14ac:dyDescent="0.25">
      <c r="A272" s="33"/>
      <c r="B272" s="33"/>
      <c r="C272" s="33"/>
      <c r="D272" s="33"/>
      <c r="E272" s="33"/>
      <c r="F272" s="33"/>
      <c r="G272" s="33"/>
      <c r="H272" s="33"/>
      <c r="I272" s="33"/>
      <c r="J272" s="33"/>
      <c r="K272" s="33"/>
      <c r="L272" s="33"/>
      <c r="M272" s="33"/>
      <c r="N272" s="33"/>
      <c r="O272" s="33"/>
      <c r="P272" s="33"/>
      <c r="Q272" s="33"/>
      <c r="R272" s="33"/>
      <c r="S272" s="33"/>
      <c r="T272" s="33"/>
      <c r="U272" s="33"/>
      <c r="V272" s="33"/>
      <c r="W272" s="33"/>
      <c r="X272" s="33"/>
      <c r="Y272" s="33"/>
      <c r="Z272" s="33"/>
      <c r="AA272" s="33"/>
      <c r="AB272" s="33"/>
      <c r="AC272" s="81" t="s">
        <v>1143</v>
      </c>
      <c r="AD272" s="82" t="s">
        <v>1644</v>
      </c>
    </row>
    <row r="273" spans="1:30" ht="20.25" x14ac:dyDescent="0.25">
      <c r="A273" s="33"/>
      <c r="B273" s="33"/>
      <c r="C273" s="33"/>
      <c r="D273" s="33"/>
      <c r="E273" s="33"/>
      <c r="F273" s="33"/>
      <c r="G273" s="33"/>
      <c r="H273" s="33"/>
      <c r="I273" s="33"/>
      <c r="J273" s="33"/>
      <c r="K273" s="33"/>
      <c r="L273" s="33"/>
      <c r="M273" s="33"/>
      <c r="N273" s="33"/>
      <c r="O273" s="33"/>
      <c r="P273" s="33"/>
      <c r="Q273" s="33"/>
      <c r="R273" s="33"/>
      <c r="S273" s="33"/>
      <c r="T273" s="33"/>
      <c r="U273" s="33"/>
      <c r="V273" s="33"/>
      <c r="W273" s="33"/>
      <c r="X273" s="33"/>
      <c r="Y273" s="33"/>
      <c r="Z273" s="33"/>
      <c r="AA273" s="33"/>
      <c r="AB273" s="33"/>
      <c r="AC273" s="81" t="s">
        <v>1144</v>
      </c>
      <c r="AD273" s="82" t="s">
        <v>1645</v>
      </c>
    </row>
    <row r="274" spans="1:30" ht="20.25" x14ac:dyDescent="0.25">
      <c r="A274" s="33"/>
      <c r="B274" s="33"/>
      <c r="C274" s="33"/>
      <c r="D274" s="33"/>
      <c r="E274" s="33"/>
      <c r="F274" s="33"/>
      <c r="G274" s="33"/>
      <c r="H274" s="33"/>
      <c r="I274" s="33"/>
      <c r="J274" s="33"/>
      <c r="K274" s="33"/>
      <c r="L274" s="33"/>
      <c r="M274" s="33"/>
      <c r="N274" s="33"/>
      <c r="O274" s="33"/>
      <c r="P274" s="33"/>
      <c r="Q274" s="33"/>
      <c r="R274" s="33"/>
      <c r="S274" s="33"/>
      <c r="T274" s="33"/>
      <c r="U274" s="33"/>
      <c r="V274" s="33"/>
      <c r="W274" s="33"/>
      <c r="X274" s="33"/>
      <c r="Y274" s="33"/>
      <c r="Z274" s="33"/>
      <c r="AA274" s="33"/>
      <c r="AB274" s="33"/>
      <c r="AC274" s="81" t="s">
        <v>1145</v>
      </c>
      <c r="AD274" s="82" t="s">
        <v>1646</v>
      </c>
    </row>
    <row r="275" spans="1:30" ht="30" x14ac:dyDescent="0.25">
      <c r="A275" s="33"/>
      <c r="B275" s="33"/>
      <c r="C275" s="33"/>
      <c r="D275" s="33"/>
      <c r="E275" s="33"/>
      <c r="F275" s="33"/>
      <c r="G275" s="33"/>
      <c r="H275" s="33"/>
      <c r="I275" s="33"/>
      <c r="J275" s="33"/>
      <c r="K275" s="33"/>
      <c r="L275" s="33"/>
      <c r="M275" s="33"/>
      <c r="N275" s="33"/>
      <c r="O275" s="33"/>
      <c r="P275" s="33"/>
      <c r="Q275" s="33"/>
      <c r="R275" s="33"/>
      <c r="S275" s="33"/>
      <c r="T275" s="33"/>
      <c r="U275" s="33"/>
      <c r="V275" s="33"/>
      <c r="W275" s="33"/>
      <c r="X275" s="33"/>
      <c r="Y275" s="33"/>
      <c r="Z275" s="33"/>
      <c r="AA275" s="33"/>
      <c r="AB275" s="33"/>
      <c r="AC275" s="81" t="s">
        <v>1146</v>
      </c>
      <c r="AD275" s="82" t="s">
        <v>1647</v>
      </c>
    </row>
    <row r="276" spans="1:30" ht="20.25" x14ac:dyDescent="0.25">
      <c r="A276" s="33"/>
      <c r="B276" s="33"/>
      <c r="C276" s="33"/>
      <c r="D276" s="33"/>
      <c r="E276" s="33"/>
      <c r="F276" s="33"/>
      <c r="G276" s="33"/>
      <c r="H276" s="33"/>
      <c r="I276" s="33"/>
      <c r="J276" s="33"/>
      <c r="K276" s="33"/>
      <c r="L276" s="33"/>
      <c r="M276" s="33"/>
      <c r="N276" s="33"/>
      <c r="O276" s="33"/>
      <c r="P276" s="33"/>
      <c r="Q276" s="33"/>
      <c r="R276" s="33"/>
      <c r="S276" s="33"/>
      <c r="T276" s="33"/>
      <c r="U276" s="33"/>
      <c r="V276" s="33"/>
      <c r="W276" s="33"/>
      <c r="X276" s="33"/>
      <c r="Y276" s="33"/>
      <c r="Z276" s="33"/>
      <c r="AA276" s="33"/>
      <c r="AB276" s="33"/>
      <c r="AC276" s="81" t="s">
        <v>1147</v>
      </c>
      <c r="AD276" s="82" t="s">
        <v>1648</v>
      </c>
    </row>
    <row r="277" spans="1:30" ht="20.25" x14ac:dyDescent="0.25">
      <c r="A277" s="33"/>
      <c r="B277" s="33"/>
      <c r="C277" s="33"/>
      <c r="D277" s="33"/>
      <c r="E277" s="33"/>
      <c r="F277" s="33"/>
      <c r="G277" s="33"/>
      <c r="H277" s="33"/>
      <c r="I277" s="33"/>
      <c r="J277" s="33"/>
      <c r="K277" s="33"/>
      <c r="L277" s="33"/>
      <c r="M277" s="33"/>
      <c r="N277" s="33"/>
      <c r="O277" s="33"/>
      <c r="P277" s="33"/>
      <c r="Q277" s="33"/>
      <c r="R277" s="33"/>
      <c r="S277" s="33"/>
      <c r="T277" s="33"/>
      <c r="U277" s="33"/>
      <c r="V277" s="33"/>
      <c r="W277" s="33"/>
      <c r="X277" s="33"/>
      <c r="Y277" s="33"/>
      <c r="Z277" s="33"/>
      <c r="AA277" s="33"/>
      <c r="AB277" s="33"/>
      <c r="AC277" s="81" t="s">
        <v>1148</v>
      </c>
      <c r="AD277" s="82" t="s">
        <v>1649</v>
      </c>
    </row>
    <row r="278" spans="1:30" x14ac:dyDescent="0.25">
      <c r="A278" s="33"/>
      <c r="B278" s="33"/>
      <c r="C278" s="33"/>
      <c r="D278" s="33"/>
      <c r="E278" s="33"/>
      <c r="F278" s="33"/>
      <c r="G278" s="33"/>
      <c r="H278" s="33"/>
      <c r="I278" s="33"/>
      <c r="J278" s="33"/>
      <c r="K278" s="33"/>
      <c r="L278" s="33"/>
      <c r="M278" s="33"/>
      <c r="N278" s="33"/>
      <c r="O278" s="33"/>
      <c r="P278" s="33"/>
      <c r="Q278" s="33"/>
      <c r="R278" s="33"/>
      <c r="S278" s="33"/>
      <c r="T278" s="33"/>
      <c r="U278" s="33"/>
      <c r="V278" s="33"/>
      <c r="W278" s="33"/>
      <c r="X278" s="33"/>
      <c r="Y278" s="33"/>
      <c r="Z278" s="33"/>
      <c r="AA278" s="33"/>
      <c r="AB278" s="33"/>
      <c r="AC278" s="81" t="s">
        <v>1149</v>
      </c>
      <c r="AD278" s="82" t="s">
        <v>1650</v>
      </c>
    </row>
    <row r="279" spans="1:30" ht="30" x14ac:dyDescent="0.25">
      <c r="A279" s="33"/>
      <c r="B279" s="33"/>
      <c r="C279" s="33"/>
      <c r="D279" s="33"/>
      <c r="E279" s="33"/>
      <c r="F279" s="33"/>
      <c r="G279" s="33"/>
      <c r="H279" s="33"/>
      <c r="I279" s="33"/>
      <c r="J279" s="33"/>
      <c r="K279" s="33"/>
      <c r="L279" s="33"/>
      <c r="M279" s="33"/>
      <c r="N279" s="33"/>
      <c r="O279" s="33"/>
      <c r="P279" s="33"/>
      <c r="Q279" s="33"/>
      <c r="R279" s="33"/>
      <c r="S279" s="33"/>
      <c r="T279" s="33"/>
      <c r="U279" s="33"/>
      <c r="V279" s="33"/>
      <c r="W279" s="33"/>
      <c r="X279" s="33"/>
      <c r="Y279" s="33"/>
      <c r="Z279" s="33"/>
      <c r="AA279" s="33"/>
      <c r="AB279" s="33"/>
      <c r="AC279" s="81" t="s">
        <v>1150</v>
      </c>
      <c r="AD279" s="82" t="s">
        <v>1651</v>
      </c>
    </row>
    <row r="280" spans="1:30" ht="20.25" x14ac:dyDescent="0.25">
      <c r="A280" s="33"/>
      <c r="B280" s="33"/>
      <c r="C280" s="33"/>
      <c r="D280" s="33"/>
      <c r="E280" s="33"/>
      <c r="F280" s="33"/>
      <c r="G280" s="33"/>
      <c r="H280" s="33"/>
      <c r="I280" s="33"/>
      <c r="J280" s="33"/>
      <c r="K280" s="33"/>
      <c r="L280" s="33"/>
      <c r="M280" s="33"/>
      <c r="N280" s="33"/>
      <c r="O280" s="33"/>
      <c r="P280" s="33"/>
      <c r="Q280" s="33"/>
      <c r="R280" s="33"/>
      <c r="S280" s="33"/>
      <c r="T280" s="33"/>
      <c r="U280" s="33"/>
      <c r="V280" s="33"/>
      <c r="W280" s="33"/>
      <c r="X280" s="33"/>
      <c r="Y280" s="33"/>
      <c r="Z280" s="33"/>
      <c r="AA280" s="33"/>
      <c r="AB280" s="33"/>
      <c r="AC280" s="81" t="s">
        <v>1151</v>
      </c>
      <c r="AD280" s="82" t="s">
        <v>1652</v>
      </c>
    </row>
    <row r="281" spans="1:30" ht="20.25" x14ac:dyDescent="0.25">
      <c r="A281" s="33"/>
      <c r="B281" s="33"/>
      <c r="C281" s="33"/>
      <c r="D281" s="33"/>
      <c r="E281" s="33"/>
      <c r="F281" s="33"/>
      <c r="G281" s="33"/>
      <c r="H281" s="33"/>
      <c r="I281" s="33"/>
      <c r="J281" s="33"/>
      <c r="K281" s="33"/>
      <c r="L281" s="33"/>
      <c r="M281" s="33"/>
      <c r="N281" s="33"/>
      <c r="O281" s="33"/>
      <c r="P281" s="33"/>
      <c r="Q281" s="33"/>
      <c r="R281" s="33"/>
      <c r="S281" s="33"/>
      <c r="T281" s="33"/>
      <c r="U281" s="33"/>
      <c r="V281" s="33"/>
      <c r="W281" s="33"/>
      <c r="X281" s="33"/>
      <c r="Y281" s="33"/>
      <c r="Z281" s="33"/>
      <c r="AA281" s="33"/>
      <c r="AB281" s="33"/>
      <c r="AC281" s="81" t="s">
        <v>1152</v>
      </c>
      <c r="AD281" s="82" t="s">
        <v>1653</v>
      </c>
    </row>
    <row r="282" spans="1:30" ht="20.25" x14ac:dyDescent="0.25">
      <c r="A282" s="33"/>
      <c r="B282" s="33"/>
      <c r="C282" s="33"/>
      <c r="D282" s="33"/>
      <c r="E282" s="33"/>
      <c r="F282" s="33"/>
      <c r="G282" s="33"/>
      <c r="H282" s="33"/>
      <c r="I282" s="33"/>
      <c r="J282" s="33"/>
      <c r="K282" s="33"/>
      <c r="L282" s="33"/>
      <c r="M282" s="33"/>
      <c r="N282" s="33"/>
      <c r="O282" s="33"/>
      <c r="P282" s="33"/>
      <c r="Q282" s="33"/>
      <c r="R282" s="33"/>
      <c r="S282" s="33"/>
      <c r="T282" s="33"/>
      <c r="U282" s="33"/>
      <c r="V282" s="33"/>
      <c r="W282" s="33"/>
      <c r="X282" s="33"/>
      <c r="Y282" s="33"/>
      <c r="Z282" s="33"/>
      <c r="AA282" s="33"/>
      <c r="AB282" s="33"/>
      <c r="AC282" s="81" t="s">
        <v>1153</v>
      </c>
      <c r="AD282" s="82" t="s">
        <v>1654</v>
      </c>
    </row>
    <row r="283" spans="1:30" ht="20.25" x14ac:dyDescent="0.25">
      <c r="A283" s="33"/>
      <c r="B283" s="33"/>
      <c r="C283" s="33"/>
      <c r="D283" s="33"/>
      <c r="E283" s="33"/>
      <c r="F283" s="33"/>
      <c r="G283" s="33"/>
      <c r="H283" s="33"/>
      <c r="I283" s="33"/>
      <c r="J283" s="33"/>
      <c r="K283" s="33"/>
      <c r="L283" s="33"/>
      <c r="M283" s="33"/>
      <c r="N283" s="33"/>
      <c r="O283" s="33"/>
      <c r="P283" s="33"/>
      <c r="Q283" s="33"/>
      <c r="R283" s="33"/>
      <c r="S283" s="33"/>
      <c r="T283" s="33"/>
      <c r="U283" s="33"/>
      <c r="V283" s="33"/>
      <c r="W283" s="33"/>
      <c r="X283" s="33"/>
      <c r="Y283" s="33"/>
      <c r="Z283" s="33"/>
      <c r="AA283" s="33"/>
      <c r="AB283" s="33"/>
      <c r="AC283" s="81" t="s">
        <v>1154</v>
      </c>
      <c r="AD283" s="82" t="s">
        <v>1655</v>
      </c>
    </row>
    <row r="284" spans="1:30" ht="20.25" x14ac:dyDescent="0.25">
      <c r="A284" s="33"/>
      <c r="B284" s="33"/>
      <c r="C284" s="33"/>
      <c r="D284" s="33"/>
      <c r="E284" s="33"/>
      <c r="F284" s="33"/>
      <c r="G284" s="33"/>
      <c r="H284" s="33"/>
      <c r="I284" s="33"/>
      <c r="J284" s="33"/>
      <c r="K284" s="33"/>
      <c r="L284" s="33"/>
      <c r="M284" s="33"/>
      <c r="N284" s="33"/>
      <c r="O284" s="33"/>
      <c r="P284" s="33"/>
      <c r="Q284" s="33"/>
      <c r="R284" s="33"/>
      <c r="S284" s="33"/>
      <c r="T284" s="33"/>
      <c r="U284" s="33"/>
      <c r="V284" s="33"/>
      <c r="W284" s="33"/>
      <c r="X284" s="33"/>
      <c r="Y284" s="33"/>
      <c r="Z284" s="33"/>
      <c r="AA284" s="33"/>
      <c r="AB284" s="33"/>
      <c r="AC284" s="81" t="s">
        <v>1155</v>
      </c>
      <c r="AD284" s="82" t="s">
        <v>1656</v>
      </c>
    </row>
    <row r="285" spans="1:30" ht="20.25" x14ac:dyDescent="0.25">
      <c r="A285" s="33"/>
      <c r="B285" s="33"/>
      <c r="C285" s="33"/>
      <c r="D285" s="33"/>
      <c r="E285" s="33"/>
      <c r="F285" s="33"/>
      <c r="G285" s="33"/>
      <c r="H285" s="33"/>
      <c r="I285" s="33"/>
      <c r="J285" s="33"/>
      <c r="K285" s="33"/>
      <c r="L285" s="33"/>
      <c r="M285" s="33"/>
      <c r="N285" s="33"/>
      <c r="O285" s="33"/>
      <c r="P285" s="33"/>
      <c r="Q285" s="33"/>
      <c r="R285" s="33"/>
      <c r="S285" s="33"/>
      <c r="T285" s="33"/>
      <c r="U285" s="33"/>
      <c r="V285" s="33"/>
      <c r="W285" s="33"/>
      <c r="X285" s="33"/>
      <c r="Y285" s="33"/>
      <c r="Z285" s="33"/>
      <c r="AA285" s="33"/>
      <c r="AB285" s="33"/>
      <c r="AC285" s="81" t="s">
        <v>1156</v>
      </c>
      <c r="AD285" s="82" t="s">
        <v>1657</v>
      </c>
    </row>
    <row r="286" spans="1:30" x14ac:dyDescent="0.25">
      <c r="A286" s="33"/>
      <c r="B286" s="33"/>
      <c r="C286" s="33"/>
      <c r="D286" s="33"/>
      <c r="E286" s="33"/>
      <c r="F286" s="33"/>
      <c r="G286" s="33"/>
      <c r="H286" s="33"/>
      <c r="I286" s="33"/>
      <c r="J286" s="33"/>
      <c r="K286" s="33"/>
      <c r="L286" s="33"/>
      <c r="M286" s="33"/>
      <c r="N286" s="33"/>
      <c r="O286" s="33"/>
      <c r="P286" s="33"/>
      <c r="Q286" s="33"/>
      <c r="R286" s="33"/>
      <c r="S286" s="33"/>
      <c r="T286" s="33"/>
      <c r="U286" s="33"/>
      <c r="V286" s="33"/>
      <c r="W286" s="33"/>
      <c r="X286" s="33"/>
      <c r="Y286" s="33"/>
      <c r="Z286" s="33"/>
      <c r="AA286" s="33"/>
      <c r="AB286" s="33"/>
      <c r="AC286" s="81" t="s">
        <v>1157</v>
      </c>
      <c r="AD286" s="82" t="s">
        <v>1658</v>
      </c>
    </row>
    <row r="287" spans="1:30" ht="39.75" x14ac:dyDescent="0.25">
      <c r="A287" s="33"/>
      <c r="B287" s="33"/>
      <c r="C287" s="33"/>
      <c r="D287" s="33"/>
      <c r="E287" s="33"/>
      <c r="F287" s="33"/>
      <c r="G287" s="33"/>
      <c r="H287" s="33"/>
      <c r="I287" s="33"/>
      <c r="J287" s="33"/>
      <c r="K287" s="33"/>
      <c r="L287" s="33"/>
      <c r="M287" s="33"/>
      <c r="N287" s="33"/>
      <c r="O287" s="33"/>
      <c r="P287" s="33"/>
      <c r="Q287" s="33"/>
      <c r="R287" s="33"/>
      <c r="S287" s="33"/>
      <c r="T287" s="33"/>
      <c r="U287" s="33"/>
      <c r="V287" s="33"/>
      <c r="W287" s="33"/>
      <c r="X287" s="33"/>
      <c r="Y287" s="33"/>
      <c r="Z287" s="33"/>
      <c r="AA287" s="33"/>
      <c r="AB287" s="33"/>
      <c r="AC287" s="81" t="s">
        <v>1158</v>
      </c>
      <c r="AD287" s="82" t="s">
        <v>1659</v>
      </c>
    </row>
    <row r="288" spans="1:30" x14ac:dyDescent="0.25">
      <c r="A288" s="33"/>
      <c r="B288" s="33"/>
      <c r="C288" s="33"/>
      <c r="D288" s="33"/>
      <c r="E288" s="33"/>
      <c r="F288" s="33"/>
      <c r="G288" s="33"/>
      <c r="H288" s="33"/>
      <c r="I288" s="33"/>
      <c r="J288" s="33"/>
      <c r="K288" s="33"/>
      <c r="L288" s="33"/>
      <c r="M288" s="33"/>
      <c r="N288" s="33"/>
      <c r="O288" s="33"/>
      <c r="P288" s="33"/>
      <c r="Q288" s="33"/>
      <c r="R288" s="33"/>
      <c r="S288" s="33"/>
      <c r="T288" s="33"/>
      <c r="U288" s="33"/>
      <c r="V288" s="33"/>
      <c r="W288" s="33"/>
      <c r="X288" s="33"/>
      <c r="Y288" s="33"/>
      <c r="Z288" s="33"/>
      <c r="AA288" s="33"/>
      <c r="AB288" s="33"/>
      <c r="AC288" s="81" t="s">
        <v>1159</v>
      </c>
      <c r="AD288" s="82" t="s">
        <v>764</v>
      </c>
    </row>
    <row r="289" spans="1:30" x14ac:dyDescent="0.25">
      <c r="A289" s="33"/>
      <c r="B289" s="33"/>
      <c r="C289" s="33"/>
      <c r="D289" s="33"/>
      <c r="E289" s="33"/>
      <c r="F289" s="33"/>
      <c r="G289" s="33"/>
      <c r="H289" s="33"/>
      <c r="I289" s="33"/>
      <c r="J289" s="33"/>
      <c r="K289" s="33"/>
      <c r="L289" s="33"/>
      <c r="M289" s="33"/>
      <c r="N289" s="33"/>
      <c r="O289" s="33"/>
      <c r="P289" s="33"/>
      <c r="Q289" s="33"/>
      <c r="R289" s="33"/>
      <c r="S289" s="33"/>
      <c r="T289" s="33"/>
      <c r="U289" s="33"/>
      <c r="V289" s="33"/>
      <c r="W289" s="33"/>
      <c r="X289" s="33"/>
      <c r="Y289" s="33"/>
      <c r="Z289" s="33"/>
      <c r="AA289" s="33"/>
      <c r="AB289" s="33"/>
      <c r="AC289" s="81" t="s">
        <v>1160</v>
      </c>
      <c r="AD289" s="82" t="s">
        <v>1660</v>
      </c>
    </row>
    <row r="290" spans="1:30" x14ac:dyDescent="0.25">
      <c r="A290" s="33"/>
      <c r="B290" s="33"/>
      <c r="C290" s="33"/>
      <c r="D290" s="33"/>
      <c r="E290" s="33"/>
      <c r="F290" s="33"/>
      <c r="G290" s="33"/>
      <c r="H290" s="33"/>
      <c r="I290" s="33"/>
      <c r="J290" s="33"/>
      <c r="K290" s="33"/>
      <c r="L290" s="33"/>
      <c r="M290" s="33"/>
      <c r="N290" s="33"/>
      <c r="O290" s="33"/>
      <c r="P290" s="33"/>
      <c r="Q290" s="33"/>
      <c r="R290" s="33"/>
      <c r="S290" s="33"/>
      <c r="T290" s="33"/>
      <c r="U290" s="33"/>
      <c r="V290" s="33"/>
      <c r="W290" s="33"/>
      <c r="X290" s="33"/>
      <c r="Y290" s="33"/>
      <c r="Z290" s="33"/>
      <c r="AA290" s="33"/>
      <c r="AB290" s="33"/>
      <c r="AC290" s="81" t="s">
        <v>1161</v>
      </c>
      <c r="AD290" s="82" t="s">
        <v>1661</v>
      </c>
    </row>
    <row r="291" spans="1:30" x14ac:dyDescent="0.25">
      <c r="A291" s="33"/>
      <c r="B291" s="33"/>
      <c r="C291" s="33"/>
      <c r="D291" s="33"/>
      <c r="E291" s="33"/>
      <c r="F291" s="33"/>
      <c r="G291" s="33"/>
      <c r="H291" s="33"/>
      <c r="I291" s="33"/>
      <c r="J291" s="33"/>
      <c r="K291" s="33"/>
      <c r="L291" s="33"/>
      <c r="M291" s="33"/>
      <c r="N291" s="33"/>
      <c r="O291" s="33"/>
      <c r="P291" s="33"/>
      <c r="Q291" s="33"/>
      <c r="R291" s="33"/>
      <c r="S291" s="33"/>
      <c r="T291" s="33"/>
      <c r="U291" s="33"/>
      <c r="V291" s="33"/>
      <c r="W291" s="33"/>
      <c r="X291" s="33"/>
      <c r="Y291" s="33"/>
      <c r="Z291" s="33"/>
      <c r="AA291" s="33"/>
      <c r="AB291" s="33"/>
      <c r="AC291" s="81" t="s">
        <v>1162</v>
      </c>
      <c r="AD291" s="82" t="s">
        <v>1662</v>
      </c>
    </row>
    <row r="292" spans="1:30" ht="30" x14ac:dyDescent="0.25">
      <c r="A292" s="33"/>
      <c r="B292" s="33"/>
      <c r="C292" s="33"/>
      <c r="D292" s="33"/>
      <c r="E292" s="33"/>
      <c r="F292" s="33"/>
      <c r="G292" s="33"/>
      <c r="H292" s="33"/>
      <c r="I292" s="33"/>
      <c r="J292" s="33"/>
      <c r="K292" s="33"/>
      <c r="L292" s="33"/>
      <c r="M292" s="33"/>
      <c r="N292" s="33"/>
      <c r="O292" s="33"/>
      <c r="P292" s="33"/>
      <c r="Q292" s="33"/>
      <c r="R292" s="33"/>
      <c r="S292" s="33"/>
      <c r="T292" s="33"/>
      <c r="U292" s="33"/>
      <c r="V292" s="33"/>
      <c r="W292" s="33"/>
      <c r="X292" s="33"/>
      <c r="Y292" s="33"/>
      <c r="Z292" s="33"/>
      <c r="AA292" s="33"/>
      <c r="AB292" s="33"/>
      <c r="AC292" s="81" t="s">
        <v>1163</v>
      </c>
      <c r="AD292" s="82" t="s">
        <v>1663</v>
      </c>
    </row>
    <row r="293" spans="1:30" ht="20.25" x14ac:dyDescent="0.25">
      <c r="A293" s="33"/>
      <c r="B293" s="33"/>
      <c r="C293" s="33"/>
      <c r="D293" s="33"/>
      <c r="E293" s="33"/>
      <c r="F293" s="33"/>
      <c r="G293" s="33"/>
      <c r="H293" s="33"/>
      <c r="I293" s="33"/>
      <c r="J293" s="33"/>
      <c r="K293" s="33"/>
      <c r="L293" s="33"/>
      <c r="M293" s="33"/>
      <c r="N293" s="33"/>
      <c r="O293" s="33"/>
      <c r="P293" s="33"/>
      <c r="Q293" s="33"/>
      <c r="R293" s="33"/>
      <c r="S293" s="33"/>
      <c r="T293" s="33"/>
      <c r="U293" s="33"/>
      <c r="V293" s="33"/>
      <c r="W293" s="33"/>
      <c r="X293" s="33"/>
      <c r="Y293" s="33"/>
      <c r="Z293" s="33"/>
      <c r="AA293" s="33"/>
      <c r="AB293" s="33"/>
      <c r="AC293" s="81" t="s">
        <v>1164</v>
      </c>
      <c r="AD293" s="82" t="s">
        <v>1664</v>
      </c>
    </row>
    <row r="294" spans="1:30" ht="20.25" x14ac:dyDescent="0.25">
      <c r="A294" s="33"/>
      <c r="B294" s="33"/>
      <c r="C294" s="33"/>
      <c r="D294" s="33"/>
      <c r="E294" s="33"/>
      <c r="F294" s="33"/>
      <c r="G294" s="33"/>
      <c r="H294" s="33"/>
      <c r="I294" s="33"/>
      <c r="J294" s="33"/>
      <c r="K294" s="33"/>
      <c r="L294" s="33"/>
      <c r="M294" s="33"/>
      <c r="N294" s="33"/>
      <c r="O294" s="33"/>
      <c r="P294" s="33"/>
      <c r="Q294" s="33"/>
      <c r="R294" s="33"/>
      <c r="S294" s="33"/>
      <c r="T294" s="33"/>
      <c r="U294" s="33"/>
      <c r="V294" s="33"/>
      <c r="W294" s="33"/>
      <c r="X294" s="33"/>
      <c r="Y294" s="33"/>
      <c r="Z294" s="33"/>
      <c r="AA294" s="33"/>
      <c r="AB294" s="33"/>
      <c r="AC294" s="81" t="s">
        <v>1165</v>
      </c>
      <c r="AD294" s="82" t="s">
        <v>1665</v>
      </c>
    </row>
    <row r="295" spans="1:30" x14ac:dyDescent="0.25">
      <c r="A295" s="33"/>
      <c r="B295" s="33"/>
      <c r="C295" s="33"/>
      <c r="D295" s="33"/>
      <c r="E295" s="33"/>
      <c r="F295" s="33"/>
      <c r="G295" s="33"/>
      <c r="H295" s="33"/>
      <c r="I295" s="33"/>
      <c r="J295" s="33"/>
      <c r="K295" s="33"/>
      <c r="L295" s="33"/>
      <c r="M295" s="33"/>
      <c r="N295" s="33"/>
      <c r="O295" s="33"/>
      <c r="P295" s="33"/>
      <c r="Q295" s="33"/>
      <c r="R295" s="33"/>
      <c r="S295" s="33"/>
      <c r="T295" s="33"/>
      <c r="U295" s="33"/>
      <c r="V295" s="33"/>
      <c r="W295" s="33"/>
      <c r="X295" s="33"/>
      <c r="Y295" s="33"/>
      <c r="Z295" s="33"/>
      <c r="AA295" s="33"/>
      <c r="AB295" s="33"/>
      <c r="AC295" s="81" t="s">
        <v>1166</v>
      </c>
      <c r="AD295" s="82" t="s">
        <v>1666</v>
      </c>
    </row>
    <row r="296" spans="1:30" ht="30" x14ac:dyDescent="0.25">
      <c r="A296" s="33"/>
      <c r="B296" s="33"/>
      <c r="C296" s="33"/>
      <c r="D296" s="33"/>
      <c r="E296" s="33"/>
      <c r="F296" s="33"/>
      <c r="G296" s="33"/>
      <c r="H296" s="33"/>
      <c r="I296" s="33"/>
      <c r="J296" s="33"/>
      <c r="K296" s="33"/>
      <c r="L296" s="33"/>
      <c r="M296" s="33"/>
      <c r="N296" s="33"/>
      <c r="O296" s="33"/>
      <c r="P296" s="33"/>
      <c r="Q296" s="33"/>
      <c r="R296" s="33"/>
      <c r="S296" s="33"/>
      <c r="T296" s="33"/>
      <c r="U296" s="33"/>
      <c r="V296" s="33"/>
      <c r="W296" s="33"/>
      <c r="X296" s="33"/>
      <c r="Y296" s="33"/>
      <c r="Z296" s="33"/>
      <c r="AA296" s="33"/>
      <c r="AB296" s="33"/>
      <c r="AC296" s="81" t="s">
        <v>1167</v>
      </c>
      <c r="AD296" s="82" t="s">
        <v>1667</v>
      </c>
    </row>
    <row r="297" spans="1:30" ht="20.25" x14ac:dyDescent="0.25">
      <c r="A297" s="33"/>
      <c r="B297" s="33"/>
      <c r="C297" s="33"/>
      <c r="D297" s="33"/>
      <c r="E297" s="33"/>
      <c r="F297" s="33"/>
      <c r="G297" s="33"/>
      <c r="H297" s="33"/>
      <c r="I297" s="33"/>
      <c r="J297" s="33"/>
      <c r="K297" s="33"/>
      <c r="L297" s="33"/>
      <c r="M297" s="33"/>
      <c r="N297" s="33"/>
      <c r="O297" s="33"/>
      <c r="P297" s="33"/>
      <c r="Q297" s="33"/>
      <c r="R297" s="33"/>
      <c r="S297" s="33"/>
      <c r="T297" s="33"/>
      <c r="U297" s="33"/>
      <c r="V297" s="33"/>
      <c r="W297" s="33"/>
      <c r="X297" s="33"/>
      <c r="Y297" s="33"/>
      <c r="Z297" s="33"/>
      <c r="AA297" s="33"/>
      <c r="AB297" s="33"/>
      <c r="AC297" s="81" t="s">
        <v>1168</v>
      </c>
      <c r="AD297" s="82" t="s">
        <v>1668</v>
      </c>
    </row>
    <row r="298" spans="1:30" ht="39.75" x14ac:dyDescent="0.25">
      <c r="A298" s="33"/>
      <c r="B298" s="33"/>
      <c r="C298" s="33"/>
      <c r="D298" s="33"/>
      <c r="E298" s="33"/>
      <c r="F298" s="33"/>
      <c r="G298" s="33"/>
      <c r="H298" s="33"/>
      <c r="I298" s="33"/>
      <c r="J298" s="33"/>
      <c r="K298" s="33"/>
      <c r="L298" s="33"/>
      <c r="M298" s="33"/>
      <c r="N298" s="33"/>
      <c r="O298" s="33"/>
      <c r="P298" s="33"/>
      <c r="Q298" s="33"/>
      <c r="R298" s="33"/>
      <c r="S298" s="33"/>
      <c r="T298" s="33"/>
      <c r="U298" s="33"/>
      <c r="V298" s="33"/>
      <c r="W298" s="33"/>
      <c r="X298" s="33"/>
      <c r="Y298" s="33"/>
      <c r="Z298" s="33"/>
      <c r="AA298" s="33"/>
      <c r="AB298" s="33"/>
      <c r="AC298" s="81" t="s">
        <v>1169</v>
      </c>
      <c r="AD298" s="82" t="s">
        <v>1669</v>
      </c>
    </row>
    <row r="299" spans="1:30" ht="30" x14ac:dyDescent="0.25">
      <c r="A299" s="33"/>
      <c r="B299" s="33"/>
      <c r="C299" s="33"/>
      <c r="D299" s="33"/>
      <c r="E299" s="33"/>
      <c r="F299" s="33"/>
      <c r="G299" s="33"/>
      <c r="H299" s="33"/>
      <c r="I299" s="33"/>
      <c r="J299" s="33"/>
      <c r="K299" s="33"/>
      <c r="L299" s="33"/>
      <c r="M299" s="33"/>
      <c r="N299" s="33"/>
      <c r="O299" s="33"/>
      <c r="P299" s="33"/>
      <c r="Q299" s="33"/>
      <c r="R299" s="33"/>
      <c r="S299" s="33"/>
      <c r="T299" s="33"/>
      <c r="U299" s="33"/>
      <c r="V299" s="33"/>
      <c r="W299" s="33"/>
      <c r="X299" s="33"/>
      <c r="Y299" s="33"/>
      <c r="Z299" s="33"/>
      <c r="AA299" s="33"/>
      <c r="AB299" s="33"/>
      <c r="AC299" s="81" t="s">
        <v>1170</v>
      </c>
      <c r="AD299" s="82" t="s">
        <v>1670</v>
      </c>
    </row>
    <row r="300" spans="1:30" x14ac:dyDescent="0.25">
      <c r="A300" s="33"/>
      <c r="B300" s="33"/>
      <c r="C300" s="33"/>
      <c r="D300" s="33"/>
      <c r="E300" s="33"/>
      <c r="F300" s="33"/>
      <c r="G300" s="33"/>
      <c r="H300" s="33"/>
      <c r="I300" s="33"/>
      <c r="J300" s="33"/>
      <c r="K300" s="33"/>
      <c r="L300" s="33"/>
      <c r="M300" s="33"/>
      <c r="N300" s="33"/>
      <c r="O300" s="33"/>
      <c r="P300" s="33"/>
      <c r="Q300" s="33"/>
      <c r="R300" s="33"/>
      <c r="S300" s="33"/>
      <c r="T300" s="33"/>
      <c r="U300" s="33"/>
      <c r="V300" s="33"/>
      <c r="W300" s="33"/>
      <c r="X300" s="33"/>
      <c r="Y300" s="33"/>
      <c r="Z300" s="33"/>
      <c r="AA300" s="33"/>
      <c r="AB300" s="33"/>
      <c r="AC300" s="81" t="s">
        <v>1171</v>
      </c>
      <c r="AD300" s="82" t="s">
        <v>1671</v>
      </c>
    </row>
    <row r="301" spans="1:30" ht="20.25" x14ac:dyDescent="0.25">
      <c r="A301" s="33"/>
      <c r="B301" s="33"/>
      <c r="C301" s="33"/>
      <c r="D301" s="33"/>
      <c r="E301" s="33"/>
      <c r="F301" s="33"/>
      <c r="G301" s="33"/>
      <c r="H301" s="33"/>
      <c r="I301" s="33"/>
      <c r="J301" s="33"/>
      <c r="K301" s="33"/>
      <c r="L301" s="33"/>
      <c r="M301" s="33"/>
      <c r="N301" s="33"/>
      <c r="O301" s="33"/>
      <c r="P301" s="33"/>
      <c r="Q301" s="33"/>
      <c r="R301" s="33"/>
      <c r="S301" s="33"/>
      <c r="T301" s="33"/>
      <c r="U301" s="33"/>
      <c r="V301" s="33"/>
      <c r="W301" s="33"/>
      <c r="X301" s="33"/>
      <c r="Y301" s="33"/>
      <c r="Z301" s="33"/>
      <c r="AA301" s="33"/>
      <c r="AB301" s="33"/>
      <c r="AC301" s="81" t="s">
        <v>1172</v>
      </c>
      <c r="AD301" s="82" t="s">
        <v>1672</v>
      </c>
    </row>
    <row r="302" spans="1:30" x14ac:dyDescent="0.25">
      <c r="A302" s="33"/>
      <c r="B302" s="33"/>
      <c r="C302" s="33"/>
      <c r="D302" s="33"/>
      <c r="E302" s="33"/>
      <c r="F302" s="33"/>
      <c r="G302" s="33"/>
      <c r="H302" s="33"/>
      <c r="I302" s="33"/>
      <c r="J302" s="33"/>
      <c r="K302" s="33"/>
      <c r="L302" s="33"/>
      <c r="M302" s="33"/>
      <c r="N302" s="33"/>
      <c r="O302" s="33"/>
      <c r="P302" s="33"/>
      <c r="Q302" s="33"/>
      <c r="R302" s="33"/>
      <c r="S302" s="33"/>
      <c r="T302" s="33"/>
      <c r="U302" s="33"/>
      <c r="V302" s="33"/>
      <c r="W302" s="33"/>
      <c r="X302" s="33"/>
      <c r="Y302" s="33"/>
      <c r="Z302" s="33"/>
      <c r="AA302" s="33"/>
      <c r="AB302" s="33"/>
      <c r="AC302" s="81" t="s">
        <v>1173</v>
      </c>
      <c r="AD302" s="82" t="s">
        <v>1673</v>
      </c>
    </row>
    <row r="303" spans="1:30" ht="20.25" x14ac:dyDescent="0.25">
      <c r="A303" s="33"/>
      <c r="B303" s="33"/>
      <c r="C303" s="33"/>
      <c r="D303" s="33"/>
      <c r="E303" s="33"/>
      <c r="F303" s="33"/>
      <c r="G303" s="33"/>
      <c r="H303" s="33"/>
      <c r="I303" s="33"/>
      <c r="J303" s="33"/>
      <c r="K303" s="33"/>
      <c r="L303" s="33"/>
      <c r="M303" s="33"/>
      <c r="N303" s="33"/>
      <c r="O303" s="33"/>
      <c r="P303" s="33"/>
      <c r="Q303" s="33"/>
      <c r="R303" s="33"/>
      <c r="S303" s="33"/>
      <c r="T303" s="33"/>
      <c r="U303" s="33"/>
      <c r="V303" s="33"/>
      <c r="W303" s="33"/>
      <c r="X303" s="33"/>
      <c r="Y303" s="33"/>
      <c r="Z303" s="33"/>
      <c r="AA303" s="33"/>
      <c r="AB303" s="33"/>
      <c r="AC303" s="81" t="s">
        <v>1174</v>
      </c>
      <c r="AD303" s="82" t="s">
        <v>1674</v>
      </c>
    </row>
    <row r="304" spans="1:30" x14ac:dyDescent="0.25">
      <c r="A304" s="33"/>
      <c r="B304" s="33"/>
      <c r="C304" s="33"/>
      <c r="D304" s="33"/>
      <c r="E304" s="33"/>
      <c r="F304" s="33"/>
      <c r="G304" s="33"/>
      <c r="H304" s="33"/>
      <c r="I304" s="33"/>
      <c r="J304" s="33"/>
      <c r="K304" s="33"/>
      <c r="L304" s="33"/>
      <c r="M304" s="33"/>
      <c r="N304" s="33"/>
      <c r="O304" s="33"/>
      <c r="P304" s="33"/>
      <c r="Q304" s="33"/>
      <c r="R304" s="33"/>
      <c r="S304" s="33"/>
      <c r="T304" s="33"/>
      <c r="U304" s="33"/>
      <c r="V304" s="33"/>
      <c r="W304" s="33"/>
      <c r="X304" s="33"/>
      <c r="Y304" s="33"/>
      <c r="Z304" s="33"/>
      <c r="AA304" s="33"/>
      <c r="AB304" s="33"/>
      <c r="AC304" s="81" t="s">
        <v>1175</v>
      </c>
      <c r="AD304" s="82" t="s">
        <v>1675</v>
      </c>
    </row>
    <row r="305" spans="1:30" ht="39.75" x14ac:dyDescent="0.25">
      <c r="A305" s="33"/>
      <c r="B305" s="33"/>
      <c r="C305" s="33"/>
      <c r="D305" s="33"/>
      <c r="E305" s="33"/>
      <c r="F305" s="33"/>
      <c r="G305" s="33"/>
      <c r="H305" s="33"/>
      <c r="I305" s="33"/>
      <c r="J305" s="33"/>
      <c r="K305" s="33"/>
      <c r="L305" s="33"/>
      <c r="M305" s="33"/>
      <c r="N305" s="33"/>
      <c r="O305" s="33"/>
      <c r="P305" s="33"/>
      <c r="Q305" s="33"/>
      <c r="R305" s="33"/>
      <c r="S305" s="33"/>
      <c r="T305" s="33"/>
      <c r="U305" s="33"/>
      <c r="V305" s="33"/>
      <c r="W305" s="33"/>
      <c r="X305" s="33"/>
      <c r="Y305" s="33"/>
      <c r="Z305" s="33"/>
      <c r="AA305" s="33"/>
      <c r="AB305" s="33"/>
      <c r="AC305" s="81" t="s">
        <v>1176</v>
      </c>
      <c r="AD305" s="82" t="s">
        <v>1676</v>
      </c>
    </row>
    <row r="306" spans="1:30" ht="39.75" x14ac:dyDescent="0.25">
      <c r="A306" s="33"/>
      <c r="B306" s="33"/>
      <c r="C306" s="33"/>
      <c r="D306" s="33"/>
      <c r="E306" s="33"/>
      <c r="F306" s="33"/>
      <c r="G306" s="33"/>
      <c r="H306" s="33"/>
      <c r="I306" s="33"/>
      <c r="J306" s="33"/>
      <c r="K306" s="33"/>
      <c r="L306" s="33"/>
      <c r="M306" s="33"/>
      <c r="N306" s="33"/>
      <c r="O306" s="33"/>
      <c r="P306" s="33"/>
      <c r="Q306" s="33"/>
      <c r="R306" s="33"/>
      <c r="S306" s="33"/>
      <c r="T306" s="33"/>
      <c r="U306" s="33"/>
      <c r="V306" s="33"/>
      <c r="W306" s="33"/>
      <c r="X306" s="33"/>
      <c r="Y306" s="33"/>
      <c r="Z306" s="33"/>
      <c r="AA306" s="33"/>
      <c r="AB306" s="33"/>
      <c r="AC306" s="81" t="s">
        <v>1177</v>
      </c>
      <c r="AD306" s="82" t="s">
        <v>1677</v>
      </c>
    </row>
    <row r="307" spans="1:30" ht="20.25" x14ac:dyDescent="0.25">
      <c r="A307" s="33"/>
      <c r="B307" s="33"/>
      <c r="C307" s="33"/>
      <c r="D307" s="33"/>
      <c r="E307" s="33"/>
      <c r="F307" s="33"/>
      <c r="G307" s="33"/>
      <c r="H307" s="33"/>
      <c r="I307" s="33"/>
      <c r="J307" s="33"/>
      <c r="K307" s="33"/>
      <c r="L307" s="33"/>
      <c r="M307" s="33"/>
      <c r="N307" s="33"/>
      <c r="O307" s="33"/>
      <c r="P307" s="33"/>
      <c r="Q307" s="33"/>
      <c r="R307" s="33"/>
      <c r="S307" s="33"/>
      <c r="T307" s="33"/>
      <c r="U307" s="33"/>
      <c r="V307" s="33"/>
      <c r="W307" s="33"/>
      <c r="X307" s="33"/>
      <c r="Y307" s="33"/>
      <c r="Z307" s="33"/>
      <c r="AA307" s="33"/>
      <c r="AB307" s="33"/>
      <c r="AC307" s="81" t="s">
        <v>1178</v>
      </c>
      <c r="AD307" s="82" t="s">
        <v>1678</v>
      </c>
    </row>
    <row r="308" spans="1:30" ht="20.25" x14ac:dyDescent="0.25">
      <c r="A308" s="33"/>
      <c r="B308" s="33"/>
      <c r="C308" s="33"/>
      <c r="D308" s="33"/>
      <c r="E308" s="33"/>
      <c r="F308" s="33"/>
      <c r="G308" s="33"/>
      <c r="H308" s="33"/>
      <c r="I308" s="33"/>
      <c r="J308" s="33"/>
      <c r="K308" s="33"/>
      <c r="L308" s="33"/>
      <c r="M308" s="33"/>
      <c r="N308" s="33"/>
      <c r="O308" s="33"/>
      <c r="P308" s="33"/>
      <c r="Q308" s="33"/>
      <c r="R308" s="33"/>
      <c r="S308" s="33"/>
      <c r="T308" s="33"/>
      <c r="U308" s="33"/>
      <c r="V308" s="33"/>
      <c r="W308" s="33"/>
      <c r="X308" s="33"/>
      <c r="Y308" s="33"/>
      <c r="Z308" s="33"/>
      <c r="AA308" s="33"/>
      <c r="AB308" s="33"/>
      <c r="AC308" s="81" t="s">
        <v>1179</v>
      </c>
      <c r="AD308" s="82" t="s">
        <v>1679</v>
      </c>
    </row>
    <row r="309" spans="1:30" ht="20.25" x14ac:dyDescent="0.25">
      <c r="A309" s="33"/>
      <c r="B309" s="33"/>
      <c r="C309" s="33"/>
      <c r="D309" s="33"/>
      <c r="E309" s="33"/>
      <c r="F309" s="33"/>
      <c r="G309" s="33"/>
      <c r="H309" s="33"/>
      <c r="I309" s="33"/>
      <c r="J309" s="33"/>
      <c r="K309" s="33"/>
      <c r="L309" s="33"/>
      <c r="M309" s="33"/>
      <c r="N309" s="33"/>
      <c r="O309" s="33"/>
      <c r="P309" s="33"/>
      <c r="Q309" s="33"/>
      <c r="R309" s="33"/>
      <c r="S309" s="33"/>
      <c r="T309" s="33"/>
      <c r="U309" s="33"/>
      <c r="V309" s="33"/>
      <c r="W309" s="33"/>
      <c r="X309" s="33"/>
      <c r="Y309" s="33"/>
      <c r="Z309" s="33"/>
      <c r="AA309" s="33"/>
      <c r="AB309" s="33"/>
      <c r="AC309" s="81" t="s">
        <v>1180</v>
      </c>
      <c r="AD309" s="82" t="s">
        <v>1680</v>
      </c>
    </row>
    <row r="310" spans="1:30" ht="39.75" x14ac:dyDescent="0.25">
      <c r="A310" s="33"/>
      <c r="B310" s="33"/>
      <c r="C310" s="33"/>
      <c r="D310" s="33"/>
      <c r="E310" s="33"/>
      <c r="F310" s="33"/>
      <c r="G310" s="33"/>
      <c r="H310" s="33"/>
      <c r="I310" s="33"/>
      <c r="J310" s="33"/>
      <c r="K310" s="33"/>
      <c r="L310" s="33"/>
      <c r="M310" s="33"/>
      <c r="N310" s="33"/>
      <c r="O310" s="33"/>
      <c r="P310" s="33"/>
      <c r="Q310" s="33"/>
      <c r="R310" s="33"/>
      <c r="S310" s="33"/>
      <c r="T310" s="33"/>
      <c r="U310" s="33"/>
      <c r="V310" s="33"/>
      <c r="W310" s="33"/>
      <c r="X310" s="33"/>
      <c r="Y310" s="33"/>
      <c r="Z310" s="33"/>
      <c r="AA310" s="33"/>
      <c r="AB310" s="33"/>
      <c r="AC310" s="81" t="s">
        <v>1181</v>
      </c>
      <c r="AD310" s="82" t="s">
        <v>1681</v>
      </c>
    </row>
    <row r="311" spans="1:30" ht="30" x14ac:dyDescent="0.25">
      <c r="A311" s="33"/>
      <c r="B311" s="33"/>
      <c r="C311" s="33"/>
      <c r="D311" s="33"/>
      <c r="E311" s="33"/>
      <c r="F311" s="33"/>
      <c r="G311" s="33"/>
      <c r="H311" s="33"/>
      <c r="I311" s="33"/>
      <c r="J311" s="33"/>
      <c r="K311" s="33"/>
      <c r="L311" s="33"/>
      <c r="M311" s="33"/>
      <c r="N311" s="33"/>
      <c r="O311" s="33"/>
      <c r="P311" s="33"/>
      <c r="Q311" s="33"/>
      <c r="R311" s="33"/>
      <c r="S311" s="33"/>
      <c r="T311" s="33"/>
      <c r="U311" s="33"/>
      <c r="V311" s="33"/>
      <c r="W311" s="33"/>
      <c r="X311" s="33"/>
      <c r="Y311" s="33"/>
      <c r="Z311" s="33"/>
      <c r="AA311" s="33"/>
      <c r="AB311" s="33"/>
      <c r="AC311" s="81" t="s">
        <v>1182</v>
      </c>
      <c r="AD311" s="82" t="s">
        <v>1682</v>
      </c>
    </row>
    <row r="312" spans="1:30" ht="30" x14ac:dyDescent="0.25">
      <c r="A312" s="33"/>
      <c r="B312" s="33"/>
      <c r="C312" s="33"/>
      <c r="D312" s="33"/>
      <c r="E312" s="33"/>
      <c r="F312" s="33"/>
      <c r="G312" s="33"/>
      <c r="H312" s="33"/>
      <c r="I312" s="33"/>
      <c r="J312" s="33"/>
      <c r="K312" s="33"/>
      <c r="L312" s="33"/>
      <c r="M312" s="33"/>
      <c r="N312" s="33"/>
      <c r="O312" s="33"/>
      <c r="P312" s="33"/>
      <c r="Q312" s="33"/>
      <c r="R312" s="33"/>
      <c r="S312" s="33"/>
      <c r="T312" s="33"/>
      <c r="U312" s="33"/>
      <c r="V312" s="33"/>
      <c r="W312" s="33"/>
      <c r="X312" s="33"/>
      <c r="Y312" s="33"/>
      <c r="Z312" s="33"/>
      <c r="AA312" s="33"/>
      <c r="AB312" s="33"/>
      <c r="AC312" s="81" t="s">
        <v>1183</v>
      </c>
      <c r="AD312" s="82" t="s">
        <v>1683</v>
      </c>
    </row>
    <row r="313" spans="1:30" ht="20.25" x14ac:dyDescent="0.25">
      <c r="A313" s="33"/>
      <c r="B313" s="33"/>
      <c r="C313" s="33"/>
      <c r="D313" s="33"/>
      <c r="E313" s="33"/>
      <c r="F313" s="33"/>
      <c r="G313" s="33"/>
      <c r="H313" s="33"/>
      <c r="I313" s="33"/>
      <c r="J313" s="33"/>
      <c r="K313" s="33"/>
      <c r="L313" s="33"/>
      <c r="M313" s="33"/>
      <c r="N313" s="33"/>
      <c r="O313" s="33"/>
      <c r="P313" s="33"/>
      <c r="Q313" s="33"/>
      <c r="R313" s="33"/>
      <c r="S313" s="33"/>
      <c r="T313" s="33"/>
      <c r="U313" s="33"/>
      <c r="V313" s="33"/>
      <c r="W313" s="33"/>
      <c r="X313" s="33"/>
      <c r="Y313" s="33"/>
      <c r="Z313" s="33"/>
      <c r="AA313" s="33"/>
      <c r="AB313" s="33"/>
      <c r="AC313" s="81" t="s">
        <v>1184</v>
      </c>
      <c r="AD313" s="82" t="s">
        <v>1684</v>
      </c>
    </row>
    <row r="314" spans="1:30" ht="20.25" x14ac:dyDescent="0.25">
      <c r="A314" s="33"/>
      <c r="B314" s="33"/>
      <c r="C314" s="33"/>
      <c r="D314" s="33"/>
      <c r="E314" s="33"/>
      <c r="F314" s="33"/>
      <c r="G314" s="33"/>
      <c r="H314" s="33"/>
      <c r="I314" s="33"/>
      <c r="J314" s="33"/>
      <c r="K314" s="33"/>
      <c r="L314" s="33"/>
      <c r="M314" s="33"/>
      <c r="N314" s="33"/>
      <c r="O314" s="33"/>
      <c r="P314" s="33"/>
      <c r="Q314" s="33"/>
      <c r="R314" s="33"/>
      <c r="S314" s="33"/>
      <c r="T314" s="33"/>
      <c r="U314" s="33"/>
      <c r="V314" s="33"/>
      <c r="W314" s="33"/>
      <c r="X314" s="33"/>
      <c r="Y314" s="33"/>
      <c r="Z314" s="33"/>
      <c r="AA314" s="33"/>
      <c r="AB314" s="33"/>
      <c r="AC314" s="81" t="s">
        <v>1185</v>
      </c>
      <c r="AD314" s="82" t="s">
        <v>1685</v>
      </c>
    </row>
    <row r="315" spans="1:30" ht="20.25" x14ac:dyDescent="0.25">
      <c r="A315" s="33"/>
      <c r="B315" s="33"/>
      <c r="C315" s="33"/>
      <c r="D315" s="33"/>
      <c r="E315" s="33"/>
      <c r="F315" s="33"/>
      <c r="G315" s="33"/>
      <c r="H315" s="33"/>
      <c r="I315" s="33"/>
      <c r="J315" s="33"/>
      <c r="K315" s="33"/>
      <c r="L315" s="33"/>
      <c r="M315" s="33"/>
      <c r="N315" s="33"/>
      <c r="O315" s="33"/>
      <c r="P315" s="33"/>
      <c r="Q315" s="33"/>
      <c r="R315" s="33"/>
      <c r="S315" s="33"/>
      <c r="T315" s="33"/>
      <c r="U315" s="33"/>
      <c r="V315" s="33"/>
      <c r="W315" s="33"/>
      <c r="X315" s="33"/>
      <c r="Y315" s="33"/>
      <c r="Z315" s="33"/>
      <c r="AA315" s="33"/>
      <c r="AB315" s="33"/>
      <c r="AC315" s="81" t="s">
        <v>1186</v>
      </c>
      <c r="AD315" s="82" t="s">
        <v>1686</v>
      </c>
    </row>
    <row r="316" spans="1:30" x14ac:dyDescent="0.25">
      <c r="A316" s="33"/>
      <c r="B316" s="33"/>
      <c r="C316" s="33"/>
      <c r="D316" s="33"/>
      <c r="E316" s="33"/>
      <c r="F316" s="33"/>
      <c r="G316" s="33"/>
      <c r="H316" s="33"/>
      <c r="I316" s="33"/>
      <c r="J316" s="33"/>
      <c r="K316" s="33"/>
      <c r="L316" s="33"/>
      <c r="M316" s="33"/>
      <c r="N316" s="33"/>
      <c r="O316" s="33"/>
      <c r="P316" s="33"/>
      <c r="Q316" s="33"/>
      <c r="R316" s="33"/>
      <c r="S316" s="33"/>
      <c r="T316" s="33"/>
      <c r="U316" s="33"/>
      <c r="V316" s="33"/>
      <c r="W316" s="33"/>
      <c r="X316" s="33"/>
      <c r="Y316" s="33"/>
      <c r="Z316" s="33"/>
      <c r="AA316" s="33"/>
      <c r="AB316" s="33"/>
      <c r="AC316" s="81" t="s">
        <v>1187</v>
      </c>
      <c r="AD316" s="82" t="s">
        <v>1687</v>
      </c>
    </row>
    <row r="317" spans="1:30" ht="20.25" x14ac:dyDescent="0.25">
      <c r="A317" s="33"/>
      <c r="B317" s="33"/>
      <c r="C317" s="33"/>
      <c r="D317" s="33"/>
      <c r="E317" s="33"/>
      <c r="F317" s="33"/>
      <c r="G317" s="33"/>
      <c r="H317" s="33"/>
      <c r="I317" s="33"/>
      <c r="J317" s="33"/>
      <c r="K317" s="33"/>
      <c r="L317" s="33"/>
      <c r="M317" s="33"/>
      <c r="N317" s="33"/>
      <c r="O317" s="33"/>
      <c r="P317" s="33"/>
      <c r="Q317" s="33"/>
      <c r="R317" s="33"/>
      <c r="S317" s="33"/>
      <c r="T317" s="33"/>
      <c r="U317" s="33"/>
      <c r="V317" s="33"/>
      <c r="W317" s="33"/>
      <c r="X317" s="33"/>
      <c r="Y317" s="33"/>
      <c r="Z317" s="33"/>
      <c r="AA317" s="33"/>
      <c r="AB317" s="33"/>
      <c r="AC317" s="81" t="s">
        <v>1188</v>
      </c>
      <c r="AD317" s="82" t="s">
        <v>1688</v>
      </c>
    </row>
    <row r="318" spans="1:30" x14ac:dyDescent="0.25">
      <c r="A318" s="33"/>
      <c r="B318" s="33"/>
      <c r="C318" s="33"/>
      <c r="D318" s="33"/>
      <c r="E318" s="33"/>
      <c r="F318" s="33"/>
      <c r="G318" s="33"/>
      <c r="H318" s="33"/>
      <c r="I318" s="33"/>
      <c r="J318" s="33"/>
      <c r="K318" s="33"/>
      <c r="L318" s="33"/>
      <c r="M318" s="33"/>
      <c r="N318" s="33"/>
      <c r="O318" s="33"/>
      <c r="P318" s="33"/>
      <c r="Q318" s="33"/>
      <c r="R318" s="33"/>
      <c r="S318" s="33"/>
      <c r="T318" s="33"/>
      <c r="U318" s="33"/>
      <c r="V318" s="33"/>
      <c r="W318" s="33"/>
      <c r="X318" s="33"/>
      <c r="Y318" s="33"/>
      <c r="Z318" s="33"/>
      <c r="AA318" s="33"/>
      <c r="AB318" s="33"/>
      <c r="AC318" s="81" t="s">
        <v>1189</v>
      </c>
      <c r="AD318" s="82" t="s">
        <v>1689</v>
      </c>
    </row>
    <row r="319" spans="1:30" x14ac:dyDescent="0.25">
      <c r="A319" s="33"/>
      <c r="B319" s="33"/>
      <c r="C319" s="33"/>
      <c r="D319" s="33"/>
      <c r="E319" s="33"/>
      <c r="F319" s="33"/>
      <c r="G319" s="33"/>
      <c r="H319" s="33"/>
      <c r="I319" s="33"/>
      <c r="J319" s="33"/>
      <c r="K319" s="33"/>
      <c r="L319" s="33"/>
      <c r="M319" s="33"/>
      <c r="N319" s="33"/>
      <c r="O319" s="33"/>
      <c r="P319" s="33"/>
      <c r="Q319" s="33"/>
      <c r="R319" s="33"/>
      <c r="S319" s="33"/>
      <c r="T319" s="33"/>
      <c r="U319" s="33"/>
      <c r="V319" s="33"/>
      <c r="W319" s="33"/>
      <c r="X319" s="33"/>
      <c r="Y319" s="33"/>
      <c r="Z319" s="33"/>
      <c r="AA319" s="33"/>
      <c r="AB319" s="33"/>
      <c r="AC319" s="81" t="s">
        <v>1190</v>
      </c>
      <c r="AD319" s="82" t="s">
        <v>1690</v>
      </c>
    </row>
    <row r="320" spans="1:30" x14ac:dyDescent="0.25">
      <c r="A320" s="33"/>
      <c r="B320" s="33"/>
      <c r="C320" s="33"/>
      <c r="D320" s="33"/>
      <c r="E320" s="33"/>
      <c r="F320" s="33"/>
      <c r="G320" s="33"/>
      <c r="H320" s="33"/>
      <c r="I320" s="33"/>
      <c r="J320" s="33"/>
      <c r="K320" s="33"/>
      <c r="L320" s="33"/>
      <c r="M320" s="33"/>
      <c r="N320" s="33"/>
      <c r="O320" s="33"/>
      <c r="P320" s="33"/>
      <c r="Q320" s="33"/>
      <c r="R320" s="33"/>
      <c r="S320" s="33"/>
      <c r="T320" s="33"/>
      <c r="U320" s="33"/>
      <c r="V320" s="33"/>
      <c r="W320" s="33"/>
      <c r="X320" s="33"/>
      <c r="Y320" s="33"/>
      <c r="Z320" s="33"/>
      <c r="AA320" s="33"/>
      <c r="AB320" s="33"/>
      <c r="AC320" s="81" t="s">
        <v>1191</v>
      </c>
      <c r="AD320" s="82" t="s">
        <v>1691</v>
      </c>
    </row>
    <row r="321" spans="1:30" x14ac:dyDescent="0.25">
      <c r="A321" s="33"/>
      <c r="B321" s="33"/>
      <c r="C321" s="33"/>
      <c r="D321" s="33"/>
      <c r="E321" s="33"/>
      <c r="F321" s="33"/>
      <c r="G321" s="33"/>
      <c r="H321" s="33"/>
      <c r="I321" s="33"/>
      <c r="J321" s="33"/>
      <c r="K321" s="33"/>
      <c r="L321" s="33"/>
      <c r="M321" s="33"/>
      <c r="N321" s="33"/>
      <c r="O321" s="33"/>
      <c r="P321" s="33"/>
      <c r="Q321" s="33"/>
      <c r="R321" s="33"/>
      <c r="S321" s="33"/>
      <c r="T321" s="33"/>
      <c r="U321" s="33"/>
      <c r="V321" s="33"/>
      <c r="W321" s="33"/>
      <c r="X321" s="33"/>
      <c r="Y321" s="33"/>
      <c r="Z321" s="33"/>
      <c r="AA321" s="33"/>
      <c r="AB321" s="33"/>
      <c r="AC321" s="81" t="s">
        <v>1192</v>
      </c>
      <c r="AD321" s="82" t="s">
        <v>122</v>
      </c>
    </row>
    <row r="322" spans="1:30" ht="20.25" x14ac:dyDescent="0.25">
      <c r="A322" s="33"/>
      <c r="B322" s="33"/>
      <c r="C322" s="33"/>
      <c r="D322" s="33"/>
      <c r="E322" s="33"/>
      <c r="F322" s="33"/>
      <c r="G322" s="33"/>
      <c r="H322" s="33"/>
      <c r="I322" s="33"/>
      <c r="J322" s="33"/>
      <c r="K322" s="33"/>
      <c r="L322" s="33"/>
      <c r="M322" s="33"/>
      <c r="N322" s="33"/>
      <c r="O322" s="33"/>
      <c r="P322" s="33"/>
      <c r="Q322" s="33"/>
      <c r="R322" s="33"/>
      <c r="S322" s="33"/>
      <c r="T322" s="33"/>
      <c r="U322" s="33"/>
      <c r="V322" s="33"/>
      <c r="W322" s="33"/>
      <c r="X322" s="33"/>
      <c r="Y322" s="33"/>
      <c r="Z322" s="33"/>
      <c r="AA322" s="33"/>
      <c r="AB322" s="33"/>
      <c r="AC322" s="81" t="s">
        <v>1193</v>
      </c>
      <c r="AD322" s="82" t="s">
        <v>1692</v>
      </c>
    </row>
    <row r="323" spans="1:30" ht="20.25" x14ac:dyDescent="0.25">
      <c r="A323" s="33"/>
      <c r="B323" s="33"/>
      <c r="C323" s="33"/>
      <c r="D323" s="33"/>
      <c r="E323" s="33"/>
      <c r="F323" s="33"/>
      <c r="G323" s="33"/>
      <c r="H323" s="33"/>
      <c r="I323" s="33"/>
      <c r="J323" s="33"/>
      <c r="K323" s="33"/>
      <c r="L323" s="33"/>
      <c r="M323" s="33"/>
      <c r="N323" s="33"/>
      <c r="O323" s="33"/>
      <c r="P323" s="33"/>
      <c r="Q323" s="33"/>
      <c r="R323" s="33"/>
      <c r="S323" s="33"/>
      <c r="T323" s="33"/>
      <c r="U323" s="33"/>
      <c r="V323" s="33"/>
      <c r="W323" s="33"/>
      <c r="X323" s="33"/>
      <c r="Y323" s="33"/>
      <c r="Z323" s="33"/>
      <c r="AA323" s="33"/>
      <c r="AB323" s="33"/>
      <c r="AC323" s="81" t="s">
        <v>1194</v>
      </c>
      <c r="AD323" s="82" t="s">
        <v>1693</v>
      </c>
    </row>
    <row r="324" spans="1:30" ht="20.25" x14ac:dyDescent="0.25">
      <c r="A324" s="33"/>
      <c r="B324" s="33"/>
      <c r="C324" s="33"/>
      <c r="D324" s="33"/>
      <c r="E324" s="33"/>
      <c r="F324" s="33"/>
      <c r="G324" s="33"/>
      <c r="H324" s="33"/>
      <c r="I324" s="33"/>
      <c r="J324" s="33"/>
      <c r="K324" s="33"/>
      <c r="L324" s="33"/>
      <c r="M324" s="33"/>
      <c r="N324" s="33"/>
      <c r="O324" s="33"/>
      <c r="P324" s="33"/>
      <c r="Q324" s="33"/>
      <c r="R324" s="33"/>
      <c r="S324" s="33"/>
      <c r="T324" s="33"/>
      <c r="U324" s="33"/>
      <c r="V324" s="33"/>
      <c r="W324" s="33"/>
      <c r="X324" s="33"/>
      <c r="Y324" s="33"/>
      <c r="Z324" s="33"/>
      <c r="AA324" s="33"/>
      <c r="AB324" s="33"/>
      <c r="AC324" s="81" t="s">
        <v>1195</v>
      </c>
      <c r="AD324" s="82" t="s">
        <v>1694</v>
      </c>
    </row>
    <row r="325" spans="1:30" x14ac:dyDescent="0.25">
      <c r="A325" s="33"/>
      <c r="B325" s="33"/>
      <c r="C325" s="33"/>
      <c r="D325" s="33"/>
      <c r="E325" s="33"/>
      <c r="F325" s="33"/>
      <c r="G325" s="33"/>
      <c r="H325" s="33"/>
      <c r="I325" s="33"/>
      <c r="J325" s="33"/>
      <c r="K325" s="33"/>
      <c r="L325" s="33"/>
      <c r="M325" s="33"/>
      <c r="N325" s="33"/>
      <c r="O325" s="33"/>
      <c r="P325" s="33"/>
      <c r="Q325" s="33"/>
      <c r="R325" s="33"/>
      <c r="S325" s="33"/>
      <c r="T325" s="33"/>
      <c r="U325" s="33"/>
      <c r="V325" s="33"/>
      <c r="W325" s="33"/>
      <c r="X325" s="33"/>
      <c r="Y325" s="33"/>
      <c r="Z325" s="33"/>
      <c r="AA325" s="33"/>
      <c r="AB325" s="33"/>
      <c r="AC325" s="81" t="s">
        <v>1196</v>
      </c>
      <c r="AD325" s="82" t="s">
        <v>1695</v>
      </c>
    </row>
    <row r="326" spans="1:30" ht="30" x14ac:dyDescent="0.25">
      <c r="A326" s="33"/>
      <c r="B326" s="33"/>
      <c r="C326" s="33"/>
      <c r="D326" s="33"/>
      <c r="E326" s="33"/>
      <c r="F326" s="33"/>
      <c r="G326" s="33"/>
      <c r="H326" s="33"/>
      <c r="I326" s="33"/>
      <c r="J326" s="33"/>
      <c r="K326" s="33"/>
      <c r="L326" s="33"/>
      <c r="M326" s="33"/>
      <c r="N326" s="33"/>
      <c r="O326" s="33"/>
      <c r="P326" s="33"/>
      <c r="Q326" s="33"/>
      <c r="R326" s="33"/>
      <c r="S326" s="33"/>
      <c r="T326" s="33"/>
      <c r="U326" s="33"/>
      <c r="V326" s="33"/>
      <c r="W326" s="33"/>
      <c r="X326" s="33"/>
      <c r="Y326" s="33"/>
      <c r="Z326" s="33"/>
      <c r="AA326" s="33"/>
      <c r="AB326" s="33"/>
      <c r="AC326" s="81" t="s">
        <v>1197</v>
      </c>
      <c r="AD326" s="82" t="s">
        <v>1696</v>
      </c>
    </row>
    <row r="327" spans="1:30" ht="30" x14ac:dyDescent="0.25">
      <c r="A327" s="33"/>
      <c r="B327" s="33"/>
      <c r="C327" s="33"/>
      <c r="D327" s="33"/>
      <c r="E327" s="33"/>
      <c r="F327" s="33"/>
      <c r="G327" s="33"/>
      <c r="H327" s="33"/>
      <c r="I327" s="33"/>
      <c r="J327" s="33"/>
      <c r="K327" s="33"/>
      <c r="L327" s="33"/>
      <c r="M327" s="33"/>
      <c r="N327" s="33"/>
      <c r="O327" s="33"/>
      <c r="P327" s="33"/>
      <c r="Q327" s="33"/>
      <c r="R327" s="33"/>
      <c r="S327" s="33"/>
      <c r="T327" s="33"/>
      <c r="U327" s="33"/>
      <c r="V327" s="33"/>
      <c r="W327" s="33"/>
      <c r="X327" s="33"/>
      <c r="Y327" s="33"/>
      <c r="Z327" s="33"/>
      <c r="AA327" s="33"/>
      <c r="AB327" s="33"/>
      <c r="AC327" s="81" t="s">
        <v>1198</v>
      </c>
      <c r="AD327" s="82" t="s">
        <v>1697</v>
      </c>
    </row>
    <row r="328" spans="1:30" ht="30" x14ac:dyDescent="0.25">
      <c r="A328" s="33"/>
      <c r="B328" s="33"/>
      <c r="C328" s="33"/>
      <c r="D328" s="33"/>
      <c r="E328" s="33"/>
      <c r="F328" s="33"/>
      <c r="G328" s="33"/>
      <c r="H328" s="33"/>
      <c r="I328" s="33"/>
      <c r="J328" s="33"/>
      <c r="K328" s="33"/>
      <c r="L328" s="33"/>
      <c r="M328" s="33"/>
      <c r="N328" s="33"/>
      <c r="O328" s="33"/>
      <c r="P328" s="33"/>
      <c r="Q328" s="33"/>
      <c r="R328" s="33"/>
      <c r="S328" s="33"/>
      <c r="T328" s="33"/>
      <c r="U328" s="33"/>
      <c r="V328" s="33"/>
      <c r="W328" s="33"/>
      <c r="X328" s="33"/>
      <c r="Y328" s="33"/>
      <c r="Z328" s="33"/>
      <c r="AA328" s="33"/>
      <c r="AB328" s="33"/>
      <c r="AC328" s="81" t="s">
        <v>1199</v>
      </c>
      <c r="AD328" s="82" t="s">
        <v>1698</v>
      </c>
    </row>
    <row r="329" spans="1:30" x14ac:dyDescent="0.25">
      <c r="A329" s="33"/>
      <c r="B329" s="33"/>
      <c r="C329" s="33"/>
      <c r="D329" s="33"/>
      <c r="E329" s="33"/>
      <c r="F329" s="33"/>
      <c r="G329" s="33"/>
      <c r="H329" s="33"/>
      <c r="I329" s="33"/>
      <c r="J329" s="33"/>
      <c r="K329" s="33"/>
      <c r="L329" s="33"/>
      <c r="M329" s="33"/>
      <c r="N329" s="33"/>
      <c r="O329" s="33"/>
      <c r="P329" s="33"/>
      <c r="Q329" s="33"/>
      <c r="R329" s="33"/>
      <c r="S329" s="33"/>
      <c r="T329" s="33"/>
      <c r="U329" s="33"/>
      <c r="V329" s="33"/>
      <c r="W329" s="33"/>
      <c r="X329" s="33"/>
      <c r="Y329" s="33"/>
      <c r="Z329" s="33"/>
      <c r="AA329" s="33"/>
      <c r="AB329" s="33"/>
      <c r="AC329" s="81" t="s">
        <v>1200</v>
      </c>
      <c r="AD329" s="82" t="s">
        <v>1699</v>
      </c>
    </row>
    <row r="330" spans="1:30" ht="20.25" x14ac:dyDescent="0.25">
      <c r="A330" s="33"/>
      <c r="B330" s="33"/>
      <c r="C330" s="33"/>
      <c r="D330" s="33"/>
      <c r="E330" s="33"/>
      <c r="F330" s="33"/>
      <c r="G330" s="33"/>
      <c r="H330" s="33"/>
      <c r="I330" s="33"/>
      <c r="J330" s="33"/>
      <c r="K330" s="33"/>
      <c r="L330" s="33"/>
      <c r="M330" s="33"/>
      <c r="N330" s="33"/>
      <c r="O330" s="33"/>
      <c r="P330" s="33"/>
      <c r="Q330" s="33"/>
      <c r="R330" s="33"/>
      <c r="S330" s="33"/>
      <c r="T330" s="33"/>
      <c r="U330" s="33"/>
      <c r="V330" s="33"/>
      <c r="W330" s="33"/>
      <c r="X330" s="33"/>
      <c r="Y330" s="33"/>
      <c r="Z330" s="33"/>
      <c r="AA330" s="33"/>
      <c r="AB330" s="33"/>
      <c r="AC330" s="81" t="s">
        <v>1201</v>
      </c>
      <c r="AD330" s="82" t="s">
        <v>1700</v>
      </c>
    </row>
    <row r="331" spans="1:30" ht="20.25" x14ac:dyDescent="0.25">
      <c r="A331" s="33"/>
      <c r="B331" s="33"/>
      <c r="C331" s="33"/>
      <c r="D331" s="33"/>
      <c r="E331" s="33"/>
      <c r="F331" s="33"/>
      <c r="G331" s="33"/>
      <c r="H331" s="33"/>
      <c r="I331" s="33"/>
      <c r="J331" s="33"/>
      <c r="K331" s="33"/>
      <c r="L331" s="33"/>
      <c r="M331" s="33"/>
      <c r="N331" s="33"/>
      <c r="O331" s="33"/>
      <c r="P331" s="33"/>
      <c r="Q331" s="33"/>
      <c r="R331" s="33"/>
      <c r="S331" s="33"/>
      <c r="T331" s="33"/>
      <c r="U331" s="33"/>
      <c r="V331" s="33"/>
      <c r="W331" s="33"/>
      <c r="X331" s="33"/>
      <c r="Y331" s="33"/>
      <c r="Z331" s="33"/>
      <c r="AA331" s="33"/>
      <c r="AB331" s="33"/>
      <c r="AC331" s="81" t="s">
        <v>1202</v>
      </c>
      <c r="AD331" s="82" t="s">
        <v>1701</v>
      </c>
    </row>
    <row r="332" spans="1:30" x14ac:dyDescent="0.25">
      <c r="A332" s="33"/>
      <c r="B332" s="33"/>
      <c r="C332" s="33"/>
      <c r="D332" s="33"/>
      <c r="E332" s="33"/>
      <c r="F332" s="33"/>
      <c r="G332" s="33"/>
      <c r="H332" s="33"/>
      <c r="I332" s="33"/>
      <c r="J332" s="33"/>
      <c r="K332" s="33"/>
      <c r="L332" s="33"/>
      <c r="M332" s="33"/>
      <c r="N332" s="33"/>
      <c r="O332" s="33"/>
      <c r="P332" s="33"/>
      <c r="Q332" s="33"/>
      <c r="R332" s="33"/>
      <c r="S332" s="33"/>
      <c r="T332" s="33"/>
      <c r="U332" s="33"/>
      <c r="V332" s="33"/>
      <c r="W332" s="33"/>
      <c r="X332" s="33"/>
      <c r="Y332" s="33"/>
      <c r="Z332" s="33"/>
      <c r="AA332" s="33"/>
      <c r="AB332" s="33"/>
      <c r="AC332" s="81" t="s">
        <v>1203</v>
      </c>
      <c r="AD332" s="82" t="s">
        <v>1702</v>
      </c>
    </row>
    <row r="333" spans="1:30" ht="39.75" x14ac:dyDescent="0.25">
      <c r="A333" s="33"/>
      <c r="B333" s="33"/>
      <c r="C333" s="33"/>
      <c r="D333" s="33"/>
      <c r="E333" s="33"/>
      <c r="F333" s="33"/>
      <c r="G333" s="33"/>
      <c r="H333" s="33"/>
      <c r="I333" s="33"/>
      <c r="J333" s="33"/>
      <c r="K333" s="33"/>
      <c r="L333" s="33"/>
      <c r="M333" s="33"/>
      <c r="N333" s="33"/>
      <c r="O333" s="33"/>
      <c r="P333" s="33"/>
      <c r="Q333" s="33"/>
      <c r="R333" s="33"/>
      <c r="S333" s="33"/>
      <c r="T333" s="33"/>
      <c r="U333" s="33"/>
      <c r="V333" s="33"/>
      <c r="W333" s="33"/>
      <c r="X333" s="33"/>
      <c r="Y333" s="33"/>
      <c r="Z333" s="33"/>
      <c r="AA333" s="33"/>
      <c r="AB333" s="33"/>
      <c r="AC333" s="81" t="s">
        <v>1204</v>
      </c>
      <c r="AD333" s="82" t="s">
        <v>1703</v>
      </c>
    </row>
    <row r="334" spans="1:30" ht="20.25" x14ac:dyDescent="0.25">
      <c r="A334" s="33"/>
      <c r="B334" s="33"/>
      <c r="C334" s="33"/>
      <c r="D334" s="33"/>
      <c r="E334" s="33"/>
      <c r="F334" s="33"/>
      <c r="G334" s="33"/>
      <c r="H334" s="33"/>
      <c r="I334" s="33"/>
      <c r="J334" s="33"/>
      <c r="K334" s="33"/>
      <c r="L334" s="33"/>
      <c r="M334" s="33"/>
      <c r="N334" s="33"/>
      <c r="O334" s="33"/>
      <c r="P334" s="33"/>
      <c r="Q334" s="33"/>
      <c r="R334" s="33"/>
      <c r="S334" s="33"/>
      <c r="T334" s="33"/>
      <c r="U334" s="33"/>
      <c r="V334" s="33"/>
      <c r="W334" s="33"/>
      <c r="X334" s="33"/>
      <c r="Y334" s="33"/>
      <c r="Z334" s="33"/>
      <c r="AA334" s="33"/>
      <c r="AB334" s="33"/>
      <c r="AC334" s="81" t="s">
        <v>1205</v>
      </c>
      <c r="AD334" s="82" t="s">
        <v>1704</v>
      </c>
    </row>
    <row r="335" spans="1:30" ht="30" x14ac:dyDescent="0.25">
      <c r="A335" s="33"/>
      <c r="B335" s="33"/>
      <c r="C335" s="33"/>
      <c r="D335" s="33"/>
      <c r="E335" s="33"/>
      <c r="F335" s="33"/>
      <c r="G335" s="33"/>
      <c r="H335" s="33"/>
      <c r="I335" s="33"/>
      <c r="J335" s="33"/>
      <c r="K335" s="33"/>
      <c r="L335" s="33"/>
      <c r="M335" s="33"/>
      <c r="N335" s="33"/>
      <c r="O335" s="33"/>
      <c r="P335" s="33"/>
      <c r="Q335" s="33"/>
      <c r="R335" s="33"/>
      <c r="S335" s="33"/>
      <c r="T335" s="33"/>
      <c r="U335" s="33"/>
      <c r="V335" s="33"/>
      <c r="W335" s="33"/>
      <c r="X335" s="33"/>
      <c r="Y335" s="33"/>
      <c r="Z335" s="33"/>
      <c r="AA335" s="33"/>
      <c r="AB335" s="33"/>
      <c r="AC335" s="81" t="s">
        <v>1206</v>
      </c>
      <c r="AD335" s="82" t="s">
        <v>1705</v>
      </c>
    </row>
    <row r="336" spans="1:30" ht="39.75" x14ac:dyDescent="0.25">
      <c r="A336" s="33"/>
      <c r="B336" s="33"/>
      <c r="C336" s="33"/>
      <c r="D336" s="33"/>
      <c r="E336" s="33"/>
      <c r="F336" s="33"/>
      <c r="G336" s="33"/>
      <c r="H336" s="33"/>
      <c r="I336" s="33"/>
      <c r="J336" s="33"/>
      <c r="K336" s="33"/>
      <c r="L336" s="33"/>
      <c r="M336" s="33"/>
      <c r="N336" s="33"/>
      <c r="O336" s="33"/>
      <c r="P336" s="33"/>
      <c r="Q336" s="33"/>
      <c r="R336" s="33"/>
      <c r="S336" s="33"/>
      <c r="T336" s="33"/>
      <c r="U336" s="33"/>
      <c r="V336" s="33"/>
      <c r="W336" s="33"/>
      <c r="X336" s="33"/>
      <c r="Y336" s="33"/>
      <c r="Z336" s="33"/>
      <c r="AA336" s="33"/>
      <c r="AB336" s="33"/>
      <c r="AC336" s="81" t="s">
        <v>1207</v>
      </c>
      <c r="AD336" s="82" t="s">
        <v>1706</v>
      </c>
    </row>
    <row r="337" spans="1:30" ht="30" x14ac:dyDescent="0.25">
      <c r="A337" s="33"/>
      <c r="B337" s="33"/>
      <c r="C337" s="33"/>
      <c r="D337" s="33"/>
      <c r="E337" s="33"/>
      <c r="F337" s="33"/>
      <c r="G337" s="33"/>
      <c r="H337" s="33"/>
      <c r="I337" s="33"/>
      <c r="J337" s="33"/>
      <c r="K337" s="33"/>
      <c r="L337" s="33"/>
      <c r="M337" s="33"/>
      <c r="N337" s="33"/>
      <c r="O337" s="33"/>
      <c r="P337" s="33"/>
      <c r="Q337" s="33"/>
      <c r="R337" s="33"/>
      <c r="S337" s="33"/>
      <c r="T337" s="33"/>
      <c r="U337" s="33"/>
      <c r="V337" s="33"/>
      <c r="W337" s="33"/>
      <c r="X337" s="33"/>
      <c r="Y337" s="33"/>
      <c r="Z337" s="33"/>
      <c r="AA337" s="33"/>
      <c r="AB337" s="33"/>
      <c r="AC337" s="81" t="s">
        <v>1208</v>
      </c>
      <c r="AD337" s="82" t="s">
        <v>1707</v>
      </c>
    </row>
    <row r="338" spans="1:30" ht="30" x14ac:dyDescent="0.25">
      <c r="A338" s="33"/>
      <c r="B338" s="33"/>
      <c r="C338" s="33"/>
      <c r="D338" s="33"/>
      <c r="E338" s="33"/>
      <c r="F338" s="33"/>
      <c r="G338" s="33"/>
      <c r="H338" s="33"/>
      <c r="I338" s="33"/>
      <c r="J338" s="33"/>
      <c r="K338" s="33"/>
      <c r="L338" s="33"/>
      <c r="M338" s="33"/>
      <c r="N338" s="33"/>
      <c r="O338" s="33"/>
      <c r="P338" s="33"/>
      <c r="Q338" s="33"/>
      <c r="R338" s="33"/>
      <c r="S338" s="33"/>
      <c r="T338" s="33"/>
      <c r="U338" s="33"/>
      <c r="V338" s="33"/>
      <c r="W338" s="33"/>
      <c r="X338" s="33"/>
      <c r="Y338" s="33"/>
      <c r="Z338" s="33"/>
      <c r="AA338" s="33"/>
      <c r="AB338" s="33"/>
      <c r="AC338" s="81" t="s">
        <v>1209</v>
      </c>
      <c r="AD338" s="82" t="s">
        <v>1708</v>
      </c>
    </row>
    <row r="339" spans="1:30" ht="30" x14ac:dyDescent="0.25">
      <c r="A339" s="33"/>
      <c r="B339" s="33"/>
      <c r="C339" s="33"/>
      <c r="D339" s="33"/>
      <c r="E339" s="33"/>
      <c r="F339" s="33"/>
      <c r="G339" s="33"/>
      <c r="H339" s="33"/>
      <c r="I339" s="33"/>
      <c r="J339" s="33"/>
      <c r="K339" s="33"/>
      <c r="L339" s="33"/>
      <c r="M339" s="33"/>
      <c r="N339" s="33"/>
      <c r="O339" s="33"/>
      <c r="P339" s="33"/>
      <c r="Q339" s="33"/>
      <c r="R339" s="33"/>
      <c r="S339" s="33"/>
      <c r="T339" s="33"/>
      <c r="U339" s="33"/>
      <c r="V339" s="33"/>
      <c r="W339" s="33"/>
      <c r="X339" s="33"/>
      <c r="Y339" s="33"/>
      <c r="Z339" s="33"/>
      <c r="AA339" s="33"/>
      <c r="AB339" s="33"/>
      <c r="AC339" s="81" t="s">
        <v>1210</v>
      </c>
      <c r="AD339" s="82" t="s">
        <v>1709</v>
      </c>
    </row>
    <row r="340" spans="1:30" ht="49.5" x14ac:dyDescent="0.25">
      <c r="A340" s="33"/>
      <c r="B340" s="33"/>
      <c r="C340" s="33"/>
      <c r="D340" s="33"/>
      <c r="E340" s="33"/>
      <c r="F340" s="33"/>
      <c r="G340" s="33"/>
      <c r="H340" s="33"/>
      <c r="I340" s="33"/>
      <c r="J340" s="33"/>
      <c r="K340" s="33"/>
      <c r="L340" s="33"/>
      <c r="M340" s="33"/>
      <c r="N340" s="33"/>
      <c r="O340" s="33"/>
      <c r="P340" s="33"/>
      <c r="Q340" s="33"/>
      <c r="R340" s="33"/>
      <c r="S340" s="33"/>
      <c r="T340" s="33"/>
      <c r="U340" s="33"/>
      <c r="V340" s="33"/>
      <c r="W340" s="33"/>
      <c r="X340" s="33"/>
      <c r="Y340" s="33"/>
      <c r="Z340" s="33"/>
      <c r="AA340" s="33"/>
      <c r="AB340" s="33"/>
      <c r="AC340" s="81" t="s">
        <v>1211</v>
      </c>
      <c r="AD340" s="82" t="s">
        <v>1710</v>
      </c>
    </row>
    <row r="341" spans="1:30" ht="39.75" x14ac:dyDescent="0.25">
      <c r="A341" s="33"/>
      <c r="B341" s="33"/>
      <c r="C341" s="33"/>
      <c r="D341" s="33"/>
      <c r="E341" s="33"/>
      <c r="F341" s="33"/>
      <c r="G341" s="33"/>
      <c r="H341" s="33"/>
      <c r="I341" s="33"/>
      <c r="J341" s="33"/>
      <c r="K341" s="33"/>
      <c r="L341" s="33"/>
      <c r="M341" s="33"/>
      <c r="N341" s="33"/>
      <c r="O341" s="33"/>
      <c r="P341" s="33"/>
      <c r="Q341" s="33"/>
      <c r="R341" s="33"/>
      <c r="S341" s="33"/>
      <c r="T341" s="33"/>
      <c r="U341" s="33"/>
      <c r="V341" s="33"/>
      <c r="W341" s="33"/>
      <c r="X341" s="33"/>
      <c r="Y341" s="33"/>
      <c r="Z341" s="33"/>
      <c r="AA341" s="33"/>
      <c r="AB341" s="33"/>
      <c r="AC341" s="81" t="s">
        <v>1212</v>
      </c>
      <c r="AD341" s="82" t="s">
        <v>1711</v>
      </c>
    </row>
    <row r="342" spans="1:30" ht="30" x14ac:dyDescent="0.25">
      <c r="A342" s="33"/>
      <c r="B342" s="33"/>
      <c r="C342" s="33"/>
      <c r="D342" s="33"/>
      <c r="E342" s="33"/>
      <c r="F342" s="33"/>
      <c r="G342" s="33"/>
      <c r="H342" s="33"/>
      <c r="I342" s="33"/>
      <c r="J342" s="33"/>
      <c r="K342" s="33"/>
      <c r="L342" s="33"/>
      <c r="M342" s="33"/>
      <c r="N342" s="33"/>
      <c r="O342" s="33"/>
      <c r="P342" s="33"/>
      <c r="Q342" s="33"/>
      <c r="R342" s="33"/>
      <c r="S342" s="33"/>
      <c r="T342" s="33"/>
      <c r="U342" s="33"/>
      <c r="V342" s="33"/>
      <c r="W342" s="33"/>
      <c r="X342" s="33"/>
      <c r="Y342" s="33"/>
      <c r="Z342" s="33"/>
      <c r="AA342" s="33"/>
      <c r="AB342" s="33"/>
      <c r="AC342" s="81" t="s">
        <v>1213</v>
      </c>
      <c r="AD342" s="82" t="s">
        <v>1712</v>
      </c>
    </row>
    <row r="343" spans="1:30" ht="30" x14ac:dyDescent="0.25">
      <c r="A343" s="33"/>
      <c r="B343" s="33"/>
      <c r="C343" s="33"/>
      <c r="D343" s="33"/>
      <c r="E343" s="33"/>
      <c r="F343" s="33"/>
      <c r="G343" s="33"/>
      <c r="H343" s="33"/>
      <c r="I343" s="33"/>
      <c r="J343" s="33"/>
      <c r="K343" s="33"/>
      <c r="L343" s="33"/>
      <c r="M343" s="33"/>
      <c r="N343" s="33"/>
      <c r="O343" s="33"/>
      <c r="P343" s="33"/>
      <c r="Q343" s="33"/>
      <c r="R343" s="33"/>
      <c r="S343" s="33"/>
      <c r="T343" s="33"/>
      <c r="U343" s="33"/>
      <c r="V343" s="33"/>
      <c r="W343" s="33"/>
      <c r="X343" s="33"/>
      <c r="Y343" s="33"/>
      <c r="Z343" s="33"/>
      <c r="AA343" s="33"/>
      <c r="AB343" s="33"/>
      <c r="AC343" s="81" t="s">
        <v>1214</v>
      </c>
      <c r="AD343" s="82" t="s">
        <v>1713</v>
      </c>
    </row>
    <row r="344" spans="1:30" ht="30" x14ac:dyDescent="0.25">
      <c r="A344" s="33"/>
      <c r="B344" s="33"/>
      <c r="C344" s="33"/>
      <c r="D344" s="33"/>
      <c r="E344" s="33"/>
      <c r="F344" s="33"/>
      <c r="G344" s="33"/>
      <c r="H344" s="33"/>
      <c r="I344" s="33"/>
      <c r="J344" s="33"/>
      <c r="K344" s="33"/>
      <c r="L344" s="33"/>
      <c r="M344" s="33"/>
      <c r="N344" s="33"/>
      <c r="O344" s="33"/>
      <c r="P344" s="33"/>
      <c r="Q344" s="33"/>
      <c r="R344" s="33"/>
      <c r="S344" s="33"/>
      <c r="T344" s="33"/>
      <c r="U344" s="33"/>
      <c r="V344" s="33"/>
      <c r="W344" s="33"/>
      <c r="X344" s="33"/>
      <c r="Y344" s="33"/>
      <c r="Z344" s="33"/>
      <c r="AA344" s="33"/>
      <c r="AB344" s="33"/>
      <c r="AC344" s="81" t="s">
        <v>1215</v>
      </c>
      <c r="AD344" s="82" t="s">
        <v>1714</v>
      </c>
    </row>
    <row r="345" spans="1:30" ht="30" x14ac:dyDescent="0.25">
      <c r="A345" s="33"/>
      <c r="B345" s="33"/>
      <c r="C345" s="33"/>
      <c r="D345" s="33"/>
      <c r="E345" s="33"/>
      <c r="F345" s="33"/>
      <c r="G345" s="33"/>
      <c r="H345" s="33"/>
      <c r="I345" s="33"/>
      <c r="J345" s="33"/>
      <c r="K345" s="33"/>
      <c r="L345" s="33"/>
      <c r="M345" s="33"/>
      <c r="N345" s="33"/>
      <c r="O345" s="33"/>
      <c r="P345" s="33"/>
      <c r="Q345" s="33"/>
      <c r="R345" s="33"/>
      <c r="S345" s="33"/>
      <c r="T345" s="33"/>
      <c r="U345" s="33"/>
      <c r="V345" s="33"/>
      <c r="W345" s="33"/>
      <c r="X345" s="33"/>
      <c r="Y345" s="33"/>
      <c r="Z345" s="33"/>
      <c r="AA345" s="33"/>
      <c r="AB345" s="33"/>
      <c r="AC345" s="81" t="s">
        <v>1216</v>
      </c>
      <c r="AD345" s="82" t="s">
        <v>1715</v>
      </c>
    </row>
    <row r="346" spans="1:30" ht="30" x14ac:dyDescent="0.25">
      <c r="A346" s="33"/>
      <c r="B346" s="33"/>
      <c r="C346" s="33"/>
      <c r="D346" s="33"/>
      <c r="E346" s="33"/>
      <c r="F346" s="33"/>
      <c r="G346" s="33"/>
      <c r="H346" s="33"/>
      <c r="I346" s="33"/>
      <c r="J346" s="33"/>
      <c r="K346" s="33"/>
      <c r="L346" s="33"/>
      <c r="M346" s="33"/>
      <c r="N346" s="33"/>
      <c r="O346" s="33"/>
      <c r="P346" s="33"/>
      <c r="Q346" s="33"/>
      <c r="R346" s="33"/>
      <c r="S346" s="33"/>
      <c r="T346" s="33"/>
      <c r="U346" s="33"/>
      <c r="V346" s="33"/>
      <c r="W346" s="33"/>
      <c r="X346" s="33"/>
      <c r="Y346" s="33"/>
      <c r="Z346" s="33"/>
      <c r="AA346" s="33"/>
      <c r="AB346" s="33"/>
      <c r="AC346" s="81" t="s">
        <v>1217</v>
      </c>
      <c r="AD346" s="82" t="s">
        <v>1716</v>
      </c>
    </row>
    <row r="347" spans="1:30" ht="30" x14ac:dyDescent="0.25">
      <c r="A347" s="33"/>
      <c r="B347" s="33"/>
      <c r="C347" s="33"/>
      <c r="D347" s="33"/>
      <c r="E347" s="33"/>
      <c r="F347" s="33"/>
      <c r="G347" s="33"/>
      <c r="H347" s="33"/>
      <c r="I347" s="33"/>
      <c r="J347" s="33"/>
      <c r="K347" s="33"/>
      <c r="L347" s="33"/>
      <c r="M347" s="33"/>
      <c r="N347" s="33"/>
      <c r="O347" s="33"/>
      <c r="P347" s="33"/>
      <c r="Q347" s="33"/>
      <c r="R347" s="33"/>
      <c r="S347" s="33"/>
      <c r="T347" s="33"/>
      <c r="U347" s="33"/>
      <c r="V347" s="33"/>
      <c r="W347" s="33"/>
      <c r="X347" s="33"/>
      <c r="Y347" s="33"/>
      <c r="Z347" s="33"/>
      <c r="AA347" s="33"/>
      <c r="AB347" s="33"/>
      <c r="AC347" s="81" t="s">
        <v>1218</v>
      </c>
      <c r="AD347" s="82" t="s">
        <v>1717</v>
      </c>
    </row>
    <row r="348" spans="1:30" ht="20.25" x14ac:dyDescent="0.25">
      <c r="A348" s="33"/>
      <c r="B348" s="33"/>
      <c r="C348" s="33"/>
      <c r="D348" s="33"/>
      <c r="E348" s="33"/>
      <c r="F348" s="33"/>
      <c r="G348" s="33"/>
      <c r="H348" s="33"/>
      <c r="I348" s="33"/>
      <c r="J348" s="33"/>
      <c r="K348" s="33"/>
      <c r="L348" s="33"/>
      <c r="M348" s="33"/>
      <c r="N348" s="33"/>
      <c r="O348" s="33"/>
      <c r="P348" s="33"/>
      <c r="Q348" s="33"/>
      <c r="R348" s="33"/>
      <c r="S348" s="33"/>
      <c r="T348" s="33"/>
      <c r="U348" s="33"/>
      <c r="V348" s="33"/>
      <c r="W348" s="33"/>
      <c r="X348" s="33"/>
      <c r="Y348" s="33"/>
      <c r="Z348" s="33"/>
      <c r="AA348" s="33"/>
      <c r="AB348" s="33"/>
      <c r="AC348" s="81" t="s">
        <v>1219</v>
      </c>
      <c r="AD348" s="82" t="s">
        <v>1718</v>
      </c>
    </row>
    <row r="349" spans="1:30" ht="39.75" x14ac:dyDescent="0.25">
      <c r="A349" s="33"/>
      <c r="B349" s="33"/>
      <c r="C349" s="33"/>
      <c r="D349" s="33"/>
      <c r="E349" s="33"/>
      <c r="F349" s="33"/>
      <c r="G349" s="33"/>
      <c r="H349" s="33"/>
      <c r="I349" s="33"/>
      <c r="J349" s="33"/>
      <c r="K349" s="33"/>
      <c r="L349" s="33"/>
      <c r="M349" s="33"/>
      <c r="N349" s="33"/>
      <c r="O349" s="33"/>
      <c r="P349" s="33"/>
      <c r="Q349" s="33"/>
      <c r="R349" s="33"/>
      <c r="S349" s="33"/>
      <c r="T349" s="33"/>
      <c r="U349" s="33"/>
      <c r="V349" s="33"/>
      <c r="W349" s="33"/>
      <c r="X349" s="33"/>
      <c r="Y349" s="33"/>
      <c r="Z349" s="33"/>
      <c r="AA349" s="33"/>
      <c r="AB349" s="33"/>
      <c r="AC349" s="81" t="s">
        <v>1220</v>
      </c>
      <c r="AD349" s="82" t="s">
        <v>1719</v>
      </c>
    </row>
    <row r="350" spans="1:30" ht="20.25" x14ac:dyDescent="0.25">
      <c r="A350" s="33"/>
      <c r="B350" s="33"/>
      <c r="C350" s="33"/>
      <c r="D350" s="33"/>
      <c r="E350" s="33"/>
      <c r="F350" s="33"/>
      <c r="G350" s="33"/>
      <c r="H350" s="33"/>
      <c r="I350" s="33"/>
      <c r="J350" s="33"/>
      <c r="K350" s="33"/>
      <c r="L350" s="33"/>
      <c r="M350" s="33"/>
      <c r="N350" s="33"/>
      <c r="O350" s="33"/>
      <c r="P350" s="33"/>
      <c r="Q350" s="33"/>
      <c r="R350" s="33"/>
      <c r="S350" s="33"/>
      <c r="T350" s="33"/>
      <c r="U350" s="33"/>
      <c r="V350" s="33"/>
      <c r="W350" s="33"/>
      <c r="X350" s="33"/>
      <c r="Y350" s="33"/>
      <c r="Z350" s="33"/>
      <c r="AA350" s="33"/>
      <c r="AB350" s="33"/>
      <c r="AC350" s="81" t="s">
        <v>1221</v>
      </c>
      <c r="AD350" s="82" t="s">
        <v>1720</v>
      </c>
    </row>
    <row r="351" spans="1:30" ht="30" x14ac:dyDescent="0.25">
      <c r="A351" s="33"/>
      <c r="B351" s="33"/>
      <c r="C351" s="33"/>
      <c r="D351" s="33"/>
      <c r="E351" s="33"/>
      <c r="F351" s="33"/>
      <c r="G351" s="33"/>
      <c r="H351" s="33"/>
      <c r="I351" s="33"/>
      <c r="J351" s="33"/>
      <c r="K351" s="33"/>
      <c r="L351" s="33"/>
      <c r="M351" s="33"/>
      <c r="N351" s="33"/>
      <c r="O351" s="33"/>
      <c r="P351" s="33"/>
      <c r="Q351" s="33"/>
      <c r="R351" s="33"/>
      <c r="S351" s="33"/>
      <c r="T351" s="33"/>
      <c r="U351" s="33"/>
      <c r="V351" s="33"/>
      <c r="W351" s="33"/>
      <c r="X351" s="33"/>
      <c r="Y351" s="33"/>
      <c r="Z351" s="33"/>
      <c r="AA351" s="33"/>
      <c r="AB351" s="33"/>
      <c r="AC351" s="81" t="s">
        <v>1222</v>
      </c>
      <c r="AD351" s="82" t="s">
        <v>1721</v>
      </c>
    </row>
    <row r="352" spans="1:30" ht="30" x14ac:dyDescent="0.25">
      <c r="A352" s="33"/>
      <c r="B352" s="33"/>
      <c r="C352" s="33"/>
      <c r="D352" s="33"/>
      <c r="E352" s="33"/>
      <c r="F352" s="33"/>
      <c r="G352" s="33"/>
      <c r="H352" s="33"/>
      <c r="I352" s="33"/>
      <c r="J352" s="33"/>
      <c r="K352" s="33"/>
      <c r="L352" s="33"/>
      <c r="M352" s="33"/>
      <c r="N352" s="33"/>
      <c r="O352" s="33"/>
      <c r="P352" s="33"/>
      <c r="Q352" s="33"/>
      <c r="R352" s="33"/>
      <c r="S352" s="33"/>
      <c r="T352" s="33"/>
      <c r="U352" s="33"/>
      <c r="V352" s="33"/>
      <c r="W352" s="33"/>
      <c r="X352" s="33"/>
      <c r="Y352" s="33"/>
      <c r="Z352" s="33"/>
      <c r="AA352" s="33"/>
      <c r="AB352" s="33"/>
      <c r="AC352" s="81" t="s">
        <v>1223</v>
      </c>
      <c r="AD352" s="82" t="s">
        <v>1722</v>
      </c>
    </row>
    <row r="353" spans="1:30" ht="20.25" x14ac:dyDescent="0.25">
      <c r="A353" s="33"/>
      <c r="B353" s="33"/>
      <c r="C353" s="33"/>
      <c r="D353" s="33"/>
      <c r="E353" s="33"/>
      <c r="F353" s="33"/>
      <c r="G353" s="33"/>
      <c r="H353" s="33"/>
      <c r="I353" s="33"/>
      <c r="J353" s="33"/>
      <c r="K353" s="33"/>
      <c r="L353" s="33"/>
      <c r="M353" s="33"/>
      <c r="N353" s="33"/>
      <c r="O353" s="33"/>
      <c r="P353" s="33"/>
      <c r="Q353" s="33"/>
      <c r="R353" s="33"/>
      <c r="S353" s="33"/>
      <c r="T353" s="33"/>
      <c r="U353" s="33"/>
      <c r="V353" s="33"/>
      <c r="W353" s="33"/>
      <c r="X353" s="33"/>
      <c r="Y353" s="33"/>
      <c r="Z353" s="33"/>
      <c r="AA353" s="33"/>
      <c r="AB353" s="33"/>
      <c r="AC353" s="81" t="s">
        <v>1224</v>
      </c>
      <c r="AD353" s="82" t="s">
        <v>1723</v>
      </c>
    </row>
    <row r="354" spans="1:30" ht="30" x14ac:dyDescent="0.25">
      <c r="A354" s="33"/>
      <c r="B354" s="33"/>
      <c r="C354" s="33"/>
      <c r="D354" s="33"/>
      <c r="E354" s="33"/>
      <c r="F354" s="33"/>
      <c r="G354" s="33"/>
      <c r="H354" s="33"/>
      <c r="I354" s="33"/>
      <c r="J354" s="33"/>
      <c r="K354" s="33"/>
      <c r="L354" s="33"/>
      <c r="M354" s="33"/>
      <c r="N354" s="33"/>
      <c r="O354" s="33"/>
      <c r="P354" s="33"/>
      <c r="Q354" s="33"/>
      <c r="R354" s="33"/>
      <c r="S354" s="33"/>
      <c r="T354" s="33"/>
      <c r="U354" s="33"/>
      <c r="V354" s="33"/>
      <c r="W354" s="33"/>
      <c r="X354" s="33"/>
      <c r="Y354" s="33"/>
      <c r="Z354" s="33"/>
      <c r="AA354" s="33"/>
      <c r="AB354" s="33"/>
      <c r="AC354" s="81" t="s">
        <v>1225</v>
      </c>
      <c r="AD354" s="82" t="s">
        <v>1724</v>
      </c>
    </row>
    <row r="355" spans="1:30" ht="30" x14ac:dyDescent="0.25">
      <c r="A355" s="33"/>
      <c r="B355" s="33"/>
      <c r="C355" s="33"/>
      <c r="D355" s="33"/>
      <c r="E355" s="33"/>
      <c r="F355" s="33"/>
      <c r="G355" s="33"/>
      <c r="H355" s="33"/>
      <c r="I355" s="33"/>
      <c r="J355" s="33"/>
      <c r="K355" s="33"/>
      <c r="L355" s="33"/>
      <c r="M355" s="33"/>
      <c r="N355" s="33"/>
      <c r="O355" s="33"/>
      <c r="P355" s="33"/>
      <c r="Q355" s="33"/>
      <c r="R355" s="33"/>
      <c r="S355" s="33"/>
      <c r="T355" s="33"/>
      <c r="U355" s="33"/>
      <c r="V355" s="33"/>
      <c r="W355" s="33"/>
      <c r="X355" s="33"/>
      <c r="Y355" s="33"/>
      <c r="Z355" s="33"/>
      <c r="AA355" s="33"/>
      <c r="AB355" s="33"/>
      <c r="AC355" s="81" t="s">
        <v>1226</v>
      </c>
      <c r="AD355" s="82" t="s">
        <v>1725</v>
      </c>
    </row>
    <row r="356" spans="1:30" ht="20.25" x14ac:dyDescent="0.25">
      <c r="A356" s="33"/>
      <c r="B356" s="33"/>
      <c r="C356" s="33"/>
      <c r="D356" s="33"/>
      <c r="E356" s="33"/>
      <c r="F356" s="33"/>
      <c r="G356" s="33"/>
      <c r="H356" s="33"/>
      <c r="I356" s="33"/>
      <c r="J356" s="33"/>
      <c r="K356" s="33"/>
      <c r="L356" s="33"/>
      <c r="M356" s="33"/>
      <c r="N356" s="33"/>
      <c r="O356" s="33"/>
      <c r="P356" s="33"/>
      <c r="Q356" s="33"/>
      <c r="R356" s="33"/>
      <c r="S356" s="33"/>
      <c r="T356" s="33"/>
      <c r="U356" s="33"/>
      <c r="V356" s="33"/>
      <c r="W356" s="33"/>
      <c r="X356" s="33"/>
      <c r="Y356" s="33"/>
      <c r="Z356" s="33"/>
      <c r="AA356" s="33"/>
      <c r="AB356" s="33"/>
      <c r="AC356" s="81" t="s">
        <v>1227</v>
      </c>
      <c r="AD356" s="82" t="s">
        <v>1726</v>
      </c>
    </row>
    <row r="357" spans="1:30" ht="20.25" x14ac:dyDescent="0.25">
      <c r="A357" s="33"/>
      <c r="B357" s="33"/>
      <c r="C357" s="33"/>
      <c r="D357" s="33"/>
      <c r="E357" s="33"/>
      <c r="F357" s="33"/>
      <c r="G357" s="33"/>
      <c r="H357" s="33"/>
      <c r="I357" s="33"/>
      <c r="J357" s="33"/>
      <c r="K357" s="33"/>
      <c r="L357" s="33"/>
      <c r="M357" s="33"/>
      <c r="N357" s="33"/>
      <c r="O357" s="33"/>
      <c r="P357" s="33"/>
      <c r="Q357" s="33"/>
      <c r="R357" s="33"/>
      <c r="S357" s="33"/>
      <c r="T357" s="33"/>
      <c r="U357" s="33"/>
      <c r="V357" s="33"/>
      <c r="W357" s="33"/>
      <c r="X357" s="33"/>
      <c r="Y357" s="33"/>
      <c r="Z357" s="33"/>
      <c r="AA357" s="33"/>
      <c r="AB357" s="33"/>
      <c r="AC357" s="81" t="s">
        <v>1228</v>
      </c>
      <c r="AD357" s="82" t="s">
        <v>1727</v>
      </c>
    </row>
    <row r="358" spans="1:30" ht="49.5" x14ac:dyDescent="0.25">
      <c r="A358" s="33"/>
      <c r="B358" s="33"/>
      <c r="C358" s="33"/>
      <c r="D358" s="33"/>
      <c r="E358" s="33"/>
      <c r="F358" s="33"/>
      <c r="G358" s="33"/>
      <c r="H358" s="33"/>
      <c r="I358" s="33"/>
      <c r="J358" s="33"/>
      <c r="K358" s="33"/>
      <c r="L358" s="33"/>
      <c r="M358" s="33"/>
      <c r="N358" s="33"/>
      <c r="O358" s="33"/>
      <c r="P358" s="33"/>
      <c r="Q358" s="33"/>
      <c r="R358" s="33"/>
      <c r="S358" s="33"/>
      <c r="T358" s="33"/>
      <c r="U358" s="33"/>
      <c r="V358" s="33"/>
      <c r="W358" s="33"/>
      <c r="X358" s="33"/>
      <c r="Y358" s="33"/>
      <c r="Z358" s="33"/>
      <c r="AA358" s="33"/>
      <c r="AB358" s="33"/>
      <c r="AC358" s="81" t="s">
        <v>1229</v>
      </c>
      <c r="AD358" s="82" t="s">
        <v>1728</v>
      </c>
    </row>
    <row r="359" spans="1:30" ht="69" x14ac:dyDescent="0.25">
      <c r="A359" s="33"/>
      <c r="B359" s="33"/>
      <c r="C359" s="33"/>
      <c r="D359" s="33"/>
      <c r="E359" s="33"/>
      <c r="F359" s="33"/>
      <c r="G359" s="33"/>
      <c r="H359" s="33"/>
      <c r="I359" s="33"/>
      <c r="J359" s="33"/>
      <c r="K359" s="33"/>
      <c r="L359" s="33"/>
      <c r="M359" s="33"/>
      <c r="N359" s="33"/>
      <c r="O359" s="33"/>
      <c r="P359" s="33"/>
      <c r="Q359" s="33"/>
      <c r="R359" s="33"/>
      <c r="S359" s="33"/>
      <c r="T359" s="33"/>
      <c r="U359" s="33"/>
      <c r="V359" s="33"/>
      <c r="W359" s="33"/>
      <c r="X359" s="33"/>
      <c r="Y359" s="33"/>
      <c r="Z359" s="33"/>
      <c r="AA359" s="33"/>
      <c r="AB359" s="33"/>
      <c r="AC359" s="81" t="s">
        <v>1230</v>
      </c>
      <c r="AD359" s="82" t="s">
        <v>1729</v>
      </c>
    </row>
    <row r="360" spans="1:30" ht="20.25" x14ac:dyDescent="0.25">
      <c r="A360" s="33"/>
      <c r="B360" s="33"/>
      <c r="C360" s="33"/>
      <c r="D360" s="33"/>
      <c r="E360" s="33"/>
      <c r="F360" s="33"/>
      <c r="G360" s="33"/>
      <c r="H360" s="33"/>
      <c r="I360" s="33"/>
      <c r="J360" s="33"/>
      <c r="K360" s="33"/>
      <c r="L360" s="33"/>
      <c r="M360" s="33"/>
      <c r="N360" s="33"/>
      <c r="O360" s="33"/>
      <c r="P360" s="33"/>
      <c r="Q360" s="33"/>
      <c r="R360" s="33"/>
      <c r="S360" s="33"/>
      <c r="T360" s="33"/>
      <c r="U360" s="33"/>
      <c r="V360" s="33"/>
      <c r="W360" s="33"/>
      <c r="X360" s="33"/>
      <c r="Y360" s="33"/>
      <c r="Z360" s="33"/>
      <c r="AA360" s="33"/>
      <c r="AB360" s="33"/>
      <c r="AC360" s="81" t="s">
        <v>1231</v>
      </c>
      <c r="AD360" s="82" t="s">
        <v>1730</v>
      </c>
    </row>
    <row r="361" spans="1:30" ht="20.25" x14ac:dyDescent="0.25">
      <c r="A361" s="33"/>
      <c r="B361" s="33"/>
      <c r="C361" s="33"/>
      <c r="D361" s="33"/>
      <c r="E361" s="33"/>
      <c r="F361" s="33"/>
      <c r="G361" s="33"/>
      <c r="H361" s="33"/>
      <c r="I361" s="33"/>
      <c r="J361" s="33"/>
      <c r="K361" s="33"/>
      <c r="L361" s="33"/>
      <c r="M361" s="33"/>
      <c r="N361" s="33"/>
      <c r="O361" s="33"/>
      <c r="P361" s="33"/>
      <c r="Q361" s="33"/>
      <c r="R361" s="33"/>
      <c r="S361" s="33"/>
      <c r="T361" s="33"/>
      <c r="U361" s="33"/>
      <c r="V361" s="33"/>
      <c r="W361" s="33"/>
      <c r="X361" s="33"/>
      <c r="Y361" s="33"/>
      <c r="Z361" s="33"/>
      <c r="AA361" s="33"/>
      <c r="AB361" s="33"/>
      <c r="AC361" s="81" t="s">
        <v>1232</v>
      </c>
      <c r="AD361" s="82" t="s">
        <v>1731</v>
      </c>
    </row>
    <row r="362" spans="1:30" ht="20.25" x14ac:dyDescent="0.25">
      <c r="A362" s="33"/>
      <c r="B362" s="33"/>
      <c r="C362" s="33"/>
      <c r="D362" s="33"/>
      <c r="E362" s="33"/>
      <c r="F362" s="33"/>
      <c r="G362" s="33"/>
      <c r="H362" s="33"/>
      <c r="I362" s="33"/>
      <c r="J362" s="33"/>
      <c r="K362" s="33"/>
      <c r="L362" s="33"/>
      <c r="M362" s="33"/>
      <c r="N362" s="33"/>
      <c r="O362" s="33"/>
      <c r="P362" s="33"/>
      <c r="Q362" s="33"/>
      <c r="R362" s="33"/>
      <c r="S362" s="33"/>
      <c r="T362" s="33"/>
      <c r="U362" s="33"/>
      <c r="V362" s="33"/>
      <c r="W362" s="33"/>
      <c r="X362" s="33"/>
      <c r="Y362" s="33"/>
      <c r="Z362" s="33"/>
      <c r="AA362" s="33"/>
      <c r="AB362" s="33"/>
      <c r="AC362" s="81" t="s">
        <v>1233</v>
      </c>
      <c r="AD362" s="82" t="s">
        <v>1732</v>
      </c>
    </row>
    <row r="363" spans="1:30" x14ac:dyDescent="0.25">
      <c r="A363" s="33"/>
      <c r="B363" s="33"/>
      <c r="C363" s="33"/>
      <c r="D363" s="33"/>
      <c r="E363" s="33"/>
      <c r="F363" s="33"/>
      <c r="G363" s="33"/>
      <c r="H363" s="33"/>
      <c r="I363" s="33"/>
      <c r="J363" s="33"/>
      <c r="K363" s="33"/>
      <c r="L363" s="33"/>
      <c r="M363" s="33"/>
      <c r="N363" s="33"/>
      <c r="O363" s="33"/>
      <c r="P363" s="33"/>
      <c r="Q363" s="33"/>
      <c r="R363" s="33"/>
      <c r="S363" s="33"/>
      <c r="T363" s="33"/>
      <c r="U363" s="33"/>
      <c r="V363" s="33"/>
      <c r="W363" s="33"/>
      <c r="X363" s="33"/>
      <c r="Y363" s="33"/>
      <c r="Z363" s="33"/>
      <c r="AA363" s="33"/>
      <c r="AB363" s="33"/>
      <c r="AC363" s="81" t="s">
        <v>1234</v>
      </c>
      <c r="AD363" s="82" t="s">
        <v>1733</v>
      </c>
    </row>
    <row r="364" spans="1:30" ht="20.25" x14ac:dyDescent="0.25">
      <c r="A364" s="33"/>
      <c r="B364" s="33"/>
      <c r="C364" s="33"/>
      <c r="D364" s="33"/>
      <c r="E364" s="33"/>
      <c r="F364" s="33"/>
      <c r="G364" s="33"/>
      <c r="H364" s="33"/>
      <c r="I364" s="33"/>
      <c r="J364" s="33"/>
      <c r="K364" s="33"/>
      <c r="L364" s="33"/>
      <c r="M364" s="33"/>
      <c r="N364" s="33"/>
      <c r="O364" s="33"/>
      <c r="P364" s="33"/>
      <c r="Q364" s="33"/>
      <c r="R364" s="33"/>
      <c r="S364" s="33"/>
      <c r="T364" s="33"/>
      <c r="U364" s="33"/>
      <c r="V364" s="33"/>
      <c r="W364" s="33"/>
      <c r="X364" s="33"/>
      <c r="Y364" s="33"/>
      <c r="Z364" s="33"/>
      <c r="AA364" s="33"/>
      <c r="AB364" s="33"/>
      <c r="AC364" s="81" t="s">
        <v>1235</v>
      </c>
      <c r="AD364" s="82" t="s">
        <v>1734</v>
      </c>
    </row>
    <row r="365" spans="1:30" x14ac:dyDescent="0.25">
      <c r="A365" s="33"/>
      <c r="B365" s="33"/>
      <c r="C365" s="33"/>
      <c r="D365" s="33"/>
      <c r="E365" s="33"/>
      <c r="F365" s="33"/>
      <c r="G365" s="33"/>
      <c r="H365" s="33"/>
      <c r="I365" s="33"/>
      <c r="J365" s="33"/>
      <c r="K365" s="33"/>
      <c r="L365" s="33"/>
      <c r="M365" s="33"/>
      <c r="N365" s="33"/>
      <c r="O365" s="33"/>
      <c r="P365" s="33"/>
      <c r="Q365" s="33"/>
      <c r="R365" s="33"/>
      <c r="S365" s="33"/>
      <c r="T365" s="33"/>
      <c r="U365" s="33"/>
      <c r="V365" s="33"/>
      <c r="W365" s="33"/>
      <c r="X365" s="33"/>
      <c r="Y365" s="33"/>
      <c r="Z365" s="33"/>
      <c r="AA365" s="33"/>
      <c r="AB365" s="33"/>
      <c r="AC365" s="81" t="s">
        <v>1236</v>
      </c>
      <c r="AD365" s="82" t="s">
        <v>1735</v>
      </c>
    </row>
    <row r="366" spans="1:30" x14ac:dyDescent="0.25">
      <c r="A366" s="33"/>
      <c r="B366" s="33"/>
      <c r="C366" s="33"/>
      <c r="D366" s="33"/>
      <c r="E366" s="33"/>
      <c r="F366" s="33"/>
      <c r="G366" s="33"/>
      <c r="H366" s="33"/>
      <c r="I366" s="33"/>
      <c r="J366" s="33"/>
      <c r="K366" s="33"/>
      <c r="L366" s="33"/>
      <c r="M366" s="33"/>
      <c r="N366" s="33"/>
      <c r="O366" s="33"/>
      <c r="P366" s="33"/>
      <c r="Q366" s="33"/>
      <c r="R366" s="33"/>
      <c r="S366" s="33"/>
      <c r="T366" s="33"/>
      <c r="U366" s="33"/>
      <c r="V366" s="33"/>
      <c r="W366" s="33"/>
      <c r="X366" s="33"/>
      <c r="Y366" s="33"/>
      <c r="Z366" s="33"/>
      <c r="AA366" s="33"/>
      <c r="AB366" s="33"/>
      <c r="AC366" s="81" t="s">
        <v>1237</v>
      </c>
      <c r="AD366" s="82" t="s">
        <v>1736</v>
      </c>
    </row>
    <row r="367" spans="1:30" ht="39.75" x14ac:dyDescent="0.25">
      <c r="A367" s="33"/>
      <c r="B367" s="33"/>
      <c r="C367" s="33"/>
      <c r="D367" s="33"/>
      <c r="E367" s="33"/>
      <c r="F367" s="33"/>
      <c r="G367" s="33"/>
      <c r="H367" s="33"/>
      <c r="I367" s="33"/>
      <c r="J367" s="33"/>
      <c r="K367" s="33"/>
      <c r="L367" s="33"/>
      <c r="M367" s="33"/>
      <c r="N367" s="33"/>
      <c r="O367" s="33"/>
      <c r="P367" s="33"/>
      <c r="Q367" s="33"/>
      <c r="R367" s="33"/>
      <c r="S367" s="33"/>
      <c r="T367" s="33"/>
      <c r="U367" s="33"/>
      <c r="V367" s="33"/>
      <c r="W367" s="33"/>
      <c r="X367" s="33"/>
      <c r="Y367" s="33"/>
      <c r="Z367" s="33"/>
      <c r="AA367" s="33"/>
      <c r="AB367" s="33"/>
      <c r="AC367" s="81" t="s">
        <v>1238</v>
      </c>
      <c r="AD367" s="82" t="s">
        <v>1737</v>
      </c>
    </row>
    <row r="368" spans="1:30" ht="30" x14ac:dyDescent="0.25">
      <c r="A368" s="33"/>
      <c r="B368" s="33"/>
      <c r="C368" s="33"/>
      <c r="D368" s="33"/>
      <c r="E368" s="33"/>
      <c r="F368" s="33"/>
      <c r="G368" s="33"/>
      <c r="H368" s="33"/>
      <c r="I368" s="33"/>
      <c r="J368" s="33"/>
      <c r="K368" s="33"/>
      <c r="L368" s="33"/>
      <c r="M368" s="33"/>
      <c r="N368" s="33"/>
      <c r="O368" s="33"/>
      <c r="P368" s="33"/>
      <c r="Q368" s="33"/>
      <c r="R368" s="33"/>
      <c r="S368" s="33"/>
      <c r="T368" s="33"/>
      <c r="U368" s="33"/>
      <c r="V368" s="33"/>
      <c r="W368" s="33"/>
      <c r="X368" s="33"/>
      <c r="Y368" s="33"/>
      <c r="Z368" s="33"/>
      <c r="AA368" s="33"/>
      <c r="AB368" s="33"/>
      <c r="AC368" s="81" t="s">
        <v>1239</v>
      </c>
      <c r="AD368" s="82" t="s">
        <v>1738</v>
      </c>
    </row>
    <row r="369" spans="1:30" ht="20.25" x14ac:dyDescent="0.25">
      <c r="A369" s="33"/>
      <c r="B369" s="33"/>
      <c r="C369" s="33"/>
      <c r="D369" s="33"/>
      <c r="E369" s="33"/>
      <c r="F369" s="33"/>
      <c r="G369" s="33"/>
      <c r="H369" s="33"/>
      <c r="I369" s="33"/>
      <c r="J369" s="33"/>
      <c r="K369" s="33"/>
      <c r="L369" s="33"/>
      <c r="M369" s="33"/>
      <c r="N369" s="33"/>
      <c r="O369" s="33"/>
      <c r="P369" s="33"/>
      <c r="Q369" s="33"/>
      <c r="R369" s="33"/>
      <c r="S369" s="33"/>
      <c r="T369" s="33"/>
      <c r="U369" s="33"/>
      <c r="V369" s="33"/>
      <c r="W369" s="33"/>
      <c r="X369" s="33"/>
      <c r="Y369" s="33"/>
      <c r="Z369" s="33"/>
      <c r="AA369" s="33"/>
      <c r="AB369" s="33"/>
      <c r="AC369" s="81" t="s">
        <v>1240</v>
      </c>
      <c r="AD369" s="82" t="s">
        <v>1739</v>
      </c>
    </row>
    <row r="370" spans="1:30" ht="20.25" x14ac:dyDescent="0.25">
      <c r="A370" s="33"/>
      <c r="B370" s="33"/>
      <c r="C370" s="33"/>
      <c r="D370" s="33"/>
      <c r="E370" s="33"/>
      <c r="F370" s="33"/>
      <c r="G370" s="33"/>
      <c r="H370" s="33"/>
      <c r="I370" s="33"/>
      <c r="J370" s="33"/>
      <c r="K370" s="33"/>
      <c r="L370" s="33"/>
      <c r="M370" s="33"/>
      <c r="N370" s="33"/>
      <c r="O370" s="33"/>
      <c r="P370" s="33"/>
      <c r="Q370" s="33"/>
      <c r="R370" s="33"/>
      <c r="S370" s="33"/>
      <c r="T370" s="33"/>
      <c r="U370" s="33"/>
      <c r="V370" s="33"/>
      <c r="W370" s="33"/>
      <c r="X370" s="33"/>
      <c r="Y370" s="33"/>
      <c r="Z370" s="33"/>
      <c r="AA370" s="33"/>
      <c r="AB370" s="33"/>
      <c r="AC370" s="81" t="s">
        <v>1241</v>
      </c>
      <c r="AD370" s="82" t="s">
        <v>1740</v>
      </c>
    </row>
    <row r="371" spans="1:30" x14ac:dyDescent="0.25">
      <c r="A371" s="33"/>
      <c r="B371" s="33"/>
      <c r="C371" s="33"/>
      <c r="D371" s="33"/>
      <c r="E371" s="33"/>
      <c r="F371" s="33"/>
      <c r="G371" s="33"/>
      <c r="H371" s="33"/>
      <c r="I371" s="33"/>
      <c r="J371" s="33"/>
      <c r="K371" s="33"/>
      <c r="L371" s="33"/>
      <c r="M371" s="33"/>
      <c r="N371" s="33"/>
      <c r="O371" s="33"/>
      <c r="P371" s="33"/>
      <c r="Q371" s="33"/>
      <c r="R371" s="33"/>
      <c r="S371" s="33"/>
      <c r="T371" s="33"/>
      <c r="U371" s="33"/>
      <c r="V371" s="33"/>
      <c r="W371" s="33"/>
      <c r="X371" s="33"/>
      <c r="Y371" s="33"/>
      <c r="Z371" s="33"/>
      <c r="AA371" s="33"/>
      <c r="AB371" s="33"/>
      <c r="AC371" s="81" t="s">
        <v>1242</v>
      </c>
      <c r="AD371" s="82" t="s">
        <v>1741</v>
      </c>
    </row>
    <row r="372" spans="1:30" ht="20.25" x14ac:dyDescent="0.25">
      <c r="A372" s="33"/>
      <c r="B372" s="33"/>
      <c r="C372" s="33"/>
      <c r="D372" s="33"/>
      <c r="E372" s="33"/>
      <c r="F372" s="33"/>
      <c r="G372" s="33"/>
      <c r="H372" s="33"/>
      <c r="I372" s="33"/>
      <c r="J372" s="33"/>
      <c r="K372" s="33"/>
      <c r="L372" s="33"/>
      <c r="M372" s="33"/>
      <c r="N372" s="33"/>
      <c r="O372" s="33"/>
      <c r="P372" s="33"/>
      <c r="Q372" s="33"/>
      <c r="R372" s="33"/>
      <c r="S372" s="33"/>
      <c r="T372" s="33"/>
      <c r="U372" s="33"/>
      <c r="V372" s="33"/>
      <c r="W372" s="33"/>
      <c r="X372" s="33"/>
      <c r="Y372" s="33"/>
      <c r="Z372" s="33"/>
      <c r="AA372" s="33"/>
      <c r="AB372" s="33"/>
      <c r="AC372" s="81" t="s">
        <v>1243</v>
      </c>
      <c r="AD372" s="82" t="s">
        <v>1742</v>
      </c>
    </row>
    <row r="373" spans="1:30" ht="30" x14ac:dyDescent="0.25">
      <c r="A373" s="33"/>
      <c r="B373" s="33"/>
      <c r="C373" s="33"/>
      <c r="D373" s="33"/>
      <c r="E373" s="33"/>
      <c r="F373" s="33"/>
      <c r="G373" s="33"/>
      <c r="H373" s="33"/>
      <c r="I373" s="33"/>
      <c r="J373" s="33"/>
      <c r="K373" s="33"/>
      <c r="L373" s="33"/>
      <c r="M373" s="33"/>
      <c r="N373" s="33"/>
      <c r="O373" s="33"/>
      <c r="P373" s="33"/>
      <c r="Q373" s="33"/>
      <c r="R373" s="33"/>
      <c r="S373" s="33"/>
      <c r="T373" s="33"/>
      <c r="U373" s="33"/>
      <c r="V373" s="33"/>
      <c r="W373" s="33"/>
      <c r="X373" s="33"/>
      <c r="Y373" s="33"/>
      <c r="Z373" s="33"/>
      <c r="AA373" s="33"/>
      <c r="AB373" s="33"/>
      <c r="AC373" s="81" t="s">
        <v>1244</v>
      </c>
      <c r="AD373" s="82" t="s">
        <v>1743</v>
      </c>
    </row>
    <row r="374" spans="1:30" ht="20.25" x14ac:dyDescent="0.25">
      <c r="A374" s="33"/>
      <c r="B374" s="33"/>
      <c r="C374" s="33"/>
      <c r="D374" s="33"/>
      <c r="E374" s="33"/>
      <c r="F374" s="33"/>
      <c r="G374" s="33"/>
      <c r="H374" s="33"/>
      <c r="I374" s="33"/>
      <c r="J374" s="33"/>
      <c r="K374" s="33"/>
      <c r="L374" s="33"/>
      <c r="M374" s="33"/>
      <c r="N374" s="33"/>
      <c r="O374" s="33"/>
      <c r="P374" s="33"/>
      <c r="Q374" s="33"/>
      <c r="R374" s="33"/>
      <c r="S374" s="33"/>
      <c r="T374" s="33"/>
      <c r="U374" s="33"/>
      <c r="V374" s="33"/>
      <c r="W374" s="33"/>
      <c r="X374" s="33"/>
      <c r="Y374" s="33"/>
      <c r="Z374" s="33"/>
      <c r="AA374" s="33"/>
      <c r="AB374" s="33"/>
      <c r="AC374" s="81" t="s">
        <v>1245</v>
      </c>
      <c r="AD374" s="82" t="s">
        <v>1744</v>
      </c>
    </row>
    <row r="375" spans="1:30" ht="30" x14ac:dyDescent="0.25">
      <c r="A375" s="33"/>
      <c r="B375" s="33"/>
      <c r="C375" s="33"/>
      <c r="D375" s="33"/>
      <c r="E375" s="33"/>
      <c r="F375" s="33"/>
      <c r="G375" s="33"/>
      <c r="H375" s="33"/>
      <c r="I375" s="33"/>
      <c r="J375" s="33"/>
      <c r="K375" s="33"/>
      <c r="L375" s="33"/>
      <c r="M375" s="33"/>
      <c r="N375" s="33"/>
      <c r="O375" s="33"/>
      <c r="P375" s="33"/>
      <c r="Q375" s="33"/>
      <c r="R375" s="33"/>
      <c r="S375" s="33"/>
      <c r="T375" s="33"/>
      <c r="U375" s="33"/>
      <c r="V375" s="33"/>
      <c r="W375" s="33"/>
      <c r="X375" s="33"/>
      <c r="Y375" s="33"/>
      <c r="Z375" s="33"/>
      <c r="AA375" s="33"/>
      <c r="AB375" s="33"/>
      <c r="AC375" s="81" t="s">
        <v>1246</v>
      </c>
      <c r="AD375" s="82" t="s">
        <v>1745</v>
      </c>
    </row>
    <row r="376" spans="1:30" x14ac:dyDescent="0.25">
      <c r="A376" s="33"/>
      <c r="B376" s="33"/>
      <c r="C376" s="33"/>
      <c r="D376" s="33"/>
      <c r="E376" s="33"/>
      <c r="F376" s="33"/>
      <c r="G376" s="33"/>
      <c r="H376" s="33"/>
      <c r="I376" s="33"/>
      <c r="J376" s="33"/>
      <c r="K376" s="33"/>
      <c r="L376" s="33"/>
      <c r="M376" s="33"/>
      <c r="N376" s="33"/>
      <c r="O376" s="33"/>
      <c r="P376" s="33"/>
      <c r="Q376" s="33"/>
      <c r="R376" s="33"/>
      <c r="S376" s="33"/>
      <c r="T376" s="33"/>
      <c r="U376" s="33"/>
      <c r="V376" s="33"/>
      <c r="W376" s="33"/>
      <c r="X376" s="33"/>
      <c r="Y376" s="33"/>
      <c r="Z376" s="33"/>
      <c r="AA376" s="33"/>
      <c r="AB376" s="33"/>
      <c r="AC376" s="81" t="s">
        <v>1247</v>
      </c>
      <c r="AD376" s="82" t="s">
        <v>1746</v>
      </c>
    </row>
    <row r="377" spans="1:30" x14ac:dyDescent="0.25">
      <c r="A377" s="33"/>
      <c r="B377" s="33"/>
      <c r="C377" s="33"/>
      <c r="D377" s="33"/>
      <c r="E377" s="33"/>
      <c r="F377" s="33"/>
      <c r="G377" s="33"/>
      <c r="H377" s="33"/>
      <c r="I377" s="33"/>
      <c r="J377" s="33"/>
      <c r="K377" s="33"/>
      <c r="L377" s="33"/>
      <c r="M377" s="33"/>
      <c r="N377" s="33"/>
      <c r="O377" s="33"/>
      <c r="P377" s="33"/>
      <c r="Q377" s="33"/>
      <c r="R377" s="33"/>
      <c r="S377" s="33"/>
      <c r="T377" s="33"/>
      <c r="U377" s="33"/>
      <c r="V377" s="33"/>
      <c r="W377" s="33"/>
      <c r="X377" s="33"/>
      <c r="Y377" s="33"/>
      <c r="Z377" s="33"/>
      <c r="AA377" s="33"/>
      <c r="AB377" s="33"/>
      <c r="AC377" s="81" t="s">
        <v>1248</v>
      </c>
      <c r="AD377" s="82" t="s">
        <v>1747</v>
      </c>
    </row>
    <row r="378" spans="1:30" ht="30" x14ac:dyDescent="0.25">
      <c r="A378" s="33"/>
      <c r="B378" s="33"/>
      <c r="C378" s="33"/>
      <c r="D378" s="33"/>
      <c r="E378" s="33"/>
      <c r="F378" s="33"/>
      <c r="G378" s="33"/>
      <c r="H378" s="33"/>
      <c r="I378" s="33"/>
      <c r="J378" s="33"/>
      <c r="K378" s="33"/>
      <c r="L378" s="33"/>
      <c r="M378" s="33"/>
      <c r="N378" s="33"/>
      <c r="O378" s="33"/>
      <c r="P378" s="33"/>
      <c r="Q378" s="33"/>
      <c r="R378" s="33"/>
      <c r="S378" s="33"/>
      <c r="T378" s="33"/>
      <c r="U378" s="33"/>
      <c r="V378" s="33"/>
      <c r="W378" s="33"/>
      <c r="X378" s="33"/>
      <c r="Y378" s="33"/>
      <c r="Z378" s="33"/>
      <c r="AA378" s="33"/>
      <c r="AB378" s="33"/>
      <c r="AC378" s="81" t="s">
        <v>1249</v>
      </c>
      <c r="AD378" s="82" t="s">
        <v>1748</v>
      </c>
    </row>
    <row r="379" spans="1:30" ht="30" x14ac:dyDescent="0.25">
      <c r="A379" s="33"/>
      <c r="B379" s="33"/>
      <c r="C379" s="33"/>
      <c r="D379" s="33"/>
      <c r="E379" s="33"/>
      <c r="F379" s="33"/>
      <c r="G379" s="33"/>
      <c r="H379" s="33"/>
      <c r="I379" s="33"/>
      <c r="J379" s="33"/>
      <c r="K379" s="33"/>
      <c r="L379" s="33"/>
      <c r="M379" s="33"/>
      <c r="N379" s="33"/>
      <c r="O379" s="33"/>
      <c r="P379" s="33"/>
      <c r="Q379" s="33"/>
      <c r="R379" s="33"/>
      <c r="S379" s="33"/>
      <c r="T379" s="33"/>
      <c r="U379" s="33"/>
      <c r="V379" s="33"/>
      <c r="W379" s="33"/>
      <c r="X379" s="33"/>
      <c r="Y379" s="33"/>
      <c r="Z379" s="33"/>
      <c r="AA379" s="33"/>
      <c r="AB379" s="33"/>
      <c r="AC379" s="81" t="s">
        <v>1250</v>
      </c>
      <c r="AD379" s="82" t="s">
        <v>1749</v>
      </c>
    </row>
    <row r="380" spans="1:30" x14ac:dyDescent="0.25">
      <c r="A380" s="33"/>
      <c r="B380" s="33"/>
      <c r="C380" s="33"/>
      <c r="D380" s="33"/>
      <c r="E380" s="33"/>
      <c r="F380" s="33"/>
      <c r="G380" s="33"/>
      <c r="H380" s="33"/>
      <c r="I380" s="33"/>
      <c r="J380" s="33"/>
      <c r="K380" s="33"/>
      <c r="L380" s="33"/>
      <c r="M380" s="33"/>
      <c r="N380" s="33"/>
      <c r="O380" s="33"/>
      <c r="P380" s="33"/>
      <c r="Q380" s="33"/>
      <c r="R380" s="33"/>
      <c r="S380" s="33"/>
      <c r="T380" s="33"/>
      <c r="U380" s="33"/>
      <c r="V380" s="33"/>
      <c r="W380" s="33"/>
      <c r="X380" s="33"/>
      <c r="Y380" s="33"/>
      <c r="Z380" s="33"/>
      <c r="AA380" s="33"/>
      <c r="AB380" s="33"/>
      <c r="AC380" s="81" t="s">
        <v>1251</v>
      </c>
      <c r="AD380" s="82" t="s">
        <v>1750</v>
      </c>
    </row>
    <row r="381" spans="1:30" ht="30" x14ac:dyDescent="0.25">
      <c r="A381" s="33"/>
      <c r="B381" s="33"/>
      <c r="C381" s="33"/>
      <c r="D381" s="33"/>
      <c r="E381" s="33"/>
      <c r="F381" s="33"/>
      <c r="G381" s="33"/>
      <c r="H381" s="33"/>
      <c r="I381" s="33"/>
      <c r="J381" s="33"/>
      <c r="K381" s="33"/>
      <c r="L381" s="33"/>
      <c r="M381" s="33"/>
      <c r="N381" s="33"/>
      <c r="O381" s="33"/>
      <c r="P381" s="33"/>
      <c r="Q381" s="33"/>
      <c r="R381" s="33"/>
      <c r="S381" s="33"/>
      <c r="T381" s="33"/>
      <c r="U381" s="33"/>
      <c r="V381" s="33"/>
      <c r="W381" s="33"/>
      <c r="X381" s="33"/>
      <c r="Y381" s="33"/>
      <c r="Z381" s="33"/>
      <c r="AA381" s="33"/>
      <c r="AB381" s="33"/>
      <c r="AC381" s="81" t="s">
        <v>1252</v>
      </c>
      <c r="AD381" s="82" t="s">
        <v>1751</v>
      </c>
    </row>
    <row r="382" spans="1:30" ht="20.25" x14ac:dyDescent="0.25">
      <c r="A382" s="33"/>
      <c r="B382" s="33"/>
      <c r="C382" s="33"/>
      <c r="D382" s="33"/>
      <c r="E382" s="33"/>
      <c r="F382" s="33"/>
      <c r="G382" s="33"/>
      <c r="H382" s="33"/>
      <c r="I382" s="33"/>
      <c r="J382" s="33"/>
      <c r="K382" s="33"/>
      <c r="L382" s="33"/>
      <c r="M382" s="33"/>
      <c r="N382" s="33"/>
      <c r="O382" s="33"/>
      <c r="P382" s="33"/>
      <c r="Q382" s="33"/>
      <c r="R382" s="33"/>
      <c r="S382" s="33"/>
      <c r="T382" s="33"/>
      <c r="U382" s="33"/>
      <c r="V382" s="33"/>
      <c r="W382" s="33"/>
      <c r="X382" s="33"/>
      <c r="Y382" s="33"/>
      <c r="Z382" s="33"/>
      <c r="AA382" s="33"/>
      <c r="AB382" s="33"/>
      <c r="AC382" s="81" t="s">
        <v>1253</v>
      </c>
      <c r="AD382" s="82" t="s">
        <v>1752</v>
      </c>
    </row>
    <row r="383" spans="1:30" ht="20.25" x14ac:dyDescent="0.25">
      <c r="A383" s="33"/>
      <c r="B383" s="33"/>
      <c r="C383" s="33"/>
      <c r="D383" s="33"/>
      <c r="E383" s="33"/>
      <c r="F383" s="33"/>
      <c r="G383" s="33"/>
      <c r="H383" s="33"/>
      <c r="I383" s="33"/>
      <c r="J383" s="33"/>
      <c r="K383" s="33"/>
      <c r="L383" s="33"/>
      <c r="M383" s="33"/>
      <c r="N383" s="33"/>
      <c r="O383" s="33"/>
      <c r="P383" s="33"/>
      <c r="Q383" s="33"/>
      <c r="R383" s="33"/>
      <c r="S383" s="33"/>
      <c r="T383" s="33"/>
      <c r="U383" s="33"/>
      <c r="V383" s="33"/>
      <c r="W383" s="33"/>
      <c r="X383" s="33"/>
      <c r="Y383" s="33"/>
      <c r="Z383" s="33"/>
      <c r="AA383" s="33"/>
      <c r="AB383" s="33"/>
      <c r="AC383" s="81" t="s">
        <v>1254</v>
      </c>
      <c r="AD383" s="82" t="s">
        <v>1753</v>
      </c>
    </row>
    <row r="384" spans="1:30" ht="30" x14ac:dyDescent="0.25">
      <c r="A384" s="33"/>
      <c r="B384" s="33"/>
      <c r="C384" s="33"/>
      <c r="D384" s="33"/>
      <c r="E384" s="33"/>
      <c r="F384" s="33"/>
      <c r="G384" s="33"/>
      <c r="H384" s="33"/>
      <c r="I384" s="33"/>
      <c r="J384" s="33"/>
      <c r="K384" s="33"/>
      <c r="L384" s="33"/>
      <c r="M384" s="33"/>
      <c r="N384" s="33"/>
      <c r="O384" s="33"/>
      <c r="P384" s="33"/>
      <c r="Q384" s="33"/>
      <c r="R384" s="33"/>
      <c r="S384" s="33"/>
      <c r="T384" s="33"/>
      <c r="U384" s="33"/>
      <c r="V384" s="33"/>
      <c r="W384" s="33"/>
      <c r="X384" s="33"/>
      <c r="Y384" s="33"/>
      <c r="Z384" s="33"/>
      <c r="AA384" s="33"/>
      <c r="AB384" s="33"/>
      <c r="AC384" s="81" t="s">
        <v>1255</v>
      </c>
      <c r="AD384" s="82" t="s">
        <v>1754</v>
      </c>
    </row>
    <row r="385" spans="1:30" ht="20.25" x14ac:dyDescent="0.25">
      <c r="A385" s="33"/>
      <c r="B385" s="33"/>
      <c r="C385" s="33"/>
      <c r="D385" s="33"/>
      <c r="E385" s="33"/>
      <c r="F385" s="33"/>
      <c r="G385" s="33"/>
      <c r="H385" s="33"/>
      <c r="I385" s="33"/>
      <c r="J385" s="33"/>
      <c r="K385" s="33"/>
      <c r="L385" s="33"/>
      <c r="M385" s="33"/>
      <c r="N385" s="33"/>
      <c r="O385" s="33"/>
      <c r="P385" s="33"/>
      <c r="Q385" s="33"/>
      <c r="R385" s="33"/>
      <c r="S385" s="33"/>
      <c r="T385" s="33"/>
      <c r="U385" s="33"/>
      <c r="V385" s="33"/>
      <c r="W385" s="33"/>
      <c r="X385" s="33"/>
      <c r="Y385" s="33"/>
      <c r="Z385" s="33"/>
      <c r="AA385" s="33"/>
      <c r="AB385" s="33"/>
      <c r="AC385" s="81" t="s">
        <v>1256</v>
      </c>
      <c r="AD385" s="82" t="s">
        <v>1755</v>
      </c>
    </row>
    <row r="386" spans="1:30" ht="20.25" x14ac:dyDescent="0.25">
      <c r="A386" s="33"/>
      <c r="B386" s="33"/>
      <c r="C386" s="33"/>
      <c r="D386" s="33"/>
      <c r="E386" s="33"/>
      <c r="F386" s="33"/>
      <c r="G386" s="33"/>
      <c r="H386" s="33"/>
      <c r="I386" s="33"/>
      <c r="J386" s="33"/>
      <c r="K386" s="33"/>
      <c r="L386" s="33"/>
      <c r="M386" s="33"/>
      <c r="N386" s="33"/>
      <c r="O386" s="33"/>
      <c r="P386" s="33"/>
      <c r="Q386" s="33"/>
      <c r="R386" s="33"/>
      <c r="S386" s="33"/>
      <c r="T386" s="33"/>
      <c r="U386" s="33"/>
      <c r="V386" s="33"/>
      <c r="W386" s="33"/>
      <c r="X386" s="33"/>
      <c r="Y386" s="33"/>
      <c r="Z386" s="33"/>
      <c r="AA386" s="33"/>
      <c r="AB386" s="33"/>
      <c r="AC386" s="81" t="s">
        <v>1257</v>
      </c>
      <c r="AD386" s="82" t="s">
        <v>1756</v>
      </c>
    </row>
    <row r="387" spans="1:30" ht="30" x14ac:dyDescent="0.25">
      <c r="A387" s="33"/>
      <c r="B387" s="33"/>
      <c r="C387" s="33"/>
      <c r="D387" s="33"/>
      <c r="E387" s="33"/>
      <c r="F387" s="33"/>
      <c r="G387" s="33"/>
      <c r="H387" s="33"/>
      <c r="I387" s="33"/>
      <c r="J387" s="33"/>
      <c r="K387" s="33"/>
      <c r="L387" s="33"/>
      <c r="M387" s="33"/>
      <c r="N387" s="33"/>
      <c r="O387" s="33"/>
      <c r="P387" s="33"/>
      <c r="Q387" s="33"/>
      <c r="R387" s="33"/>
      <c r="S387" s="33"/>
      <c r="T387" s="33"/>
      <c r="U387" s="33"/>
      <c r="V387" s="33"/>
      <c r="W387" s="33"/>
      <c r="X387" s="33"/>
      <c r="Y387" s="33"/>
      <c r="Z387" s="33"/>
      <c r="AA387" s="33"/>
      <c r="AB387" s="33"/>
      <c r="AC387" s="81" t="s">
        <v>1258</v>
      </c>
      <c r="AD387" s="82" t="s">
        <v>1757</v>
      </c>
    </row>
    <row r="388" spans="1:30" ht="30" x14ac:dyDescent="0.25">
      <c r="A388" s="33"/>
      <c r="B388" s="33"/>
      <c r="C388" s="33"/>
      <c r="D388" s="33"/>
      <c r="E388" s="33"/>
      <c r="F388" s="33"/>
      <c r="G388" s="33"/>
      <c r="H388" s="33"/>
      <c r="I388" s="33"/>
      <c r="J388" s="33"/>
      <c r="K388" s="33"/>
      <c r="L388" s="33"/>
      <c r="M388" s="33"/>
      <c r="N388" s="33"/>
      <c r="O388" s="33"/>
      <c r="P388" s="33"/>
      <c r="Q388" s="33"/>
      <c r="R388" s="33"/>
      <c r="S388" s="33"/>
      <c r="T388" s="33"/>
      <c r="U388" s="33"/>
      <c r="V388" s="33"/>
      <c r="W388" s="33"/>
      <c r="X388" s="33"/>
      <c r="Y388" s="33"/>
      <c r="Z388" s="33"/>
      <c r="AA388" s="33"/>
      <c r="AB388" s="33"/>
      <c r="AC388" s="81" t="s">
        <v>1259</v>
      </c>
      <c r="AD388" s="82" t="s">
        <v>1758</v>
      </c>
    </row>
    <row r="389" spans="1:30" x14ac:dyDescent="0.25">
      <c r="A389" s="33"/>
      <c r="B389" s="33"/>
      <c r="C389" s="33"/>
      <c r="D389" s="33"/>
      <c r="E389" s="33"/>
      <c r="F389" s="33"/>
      <c r="G389" s="33"/>
      <c r="H389" s="33"/>
      <c r="I389" s="33"/>
      <c r="J389" s="33"/>
      <c r="K389" s="33"/>
      <c r="L389" s="33"/>
      <c r="M389" s="33"/>
      <c r="N389" s="33"/>
      <c r="O389" s="33"/>
      <c r="P389" s="33"/>
      <c r="Q389" s="33"/>
      <c r="R389" s="33"/>
      <c r="S389" s="33"/>
      <c r="T389" s="33"/>
      <c r="U389" s="33"/>
      <c r="V389" s="33"/>
      <c r="W389" s="33"/>
      <c r="X389" s="33"/>
      <c r="Y389" s="33"/>
      <c r="Z389" s="33"/>
      <c r="AA389" s="33"/>
      <c r="AB389" s="33"/>
      <c r="AC389" s="81" t="s">
        <v>1260</v>
      </c>
      <c r="AD389" s="82" t="s">
        <v>1759</v>
      </c>
    </row>
    <row r="390" spans="1:30" x14ac:dyDescent="0.25">
      <c r="A390" s="33"/>
      <c r="B390" s="33"/>
      <c r="C390" s="33"/>
      <c r="D390" s="33"/>
      <c r="E390" s="33"/>
      <c r="F390" s="33"/>
      <c r="G390" s="33"/>
      <c r="H390" s="33"/>
      <c r="I390" s="33"/>
      <c r="J390" s="33"/>
      <c r="K390" s="33"/>
      <c r="L390" s="33"/>
      <c r="M390" s="33"/>
      <c r="N390" s="33"/>
      <c r="O390" s="33"/>
      <c r="P390" s="33"/>
      <c r="Q390" s="33"/>
      <c r="R390" s="33"/>
      <c r="S390" s="33"/>
      <c r="T390" s="33"/>
      <c r="U390" s="33"/>
      <c r="V390" s="33"/>
      <c r="W390" s="33"/>
      <c r="X390" s="33"/>
      <c r="Y390" s="33"/>
      <c r="Z390" s="33"/>
      <c r="AA390" s="33"/>
      <c r="AB390" s="33"/>
      <c r="AC390" s="81" t="s">
        <v>1261</v>
      </c>
      <c r="AD390" s="82" t="s">
        <v>1760</v>
      </c>
    </row>
    <row r="391" spans="1:30" ht="20.25" x14ac:dyDescent="0.25">
      <c r="A391" s="33"/>
      <c r="B391" s="33"/>
      <c r="C391" s="33"/>
      <c r="D391" s="33"/>
      <c r="E391" s="33"/>
      <c r="F391" s="33"/>
      <c r="G391" s="33"/>
      <c r="H391" s="33"/>
      <c r="I391" s="33"/>
      <c r="J391" s="33"/>
      <c r="K391" s="33"/>
      <c r="L391" s="33"/>
      <c r="M391" s="33"/>
      <c r="N391" s="33"/>
      <c r="O391" s="33"/>
      <c r="P391" s="33"/>
      <c r="Q391" s="33"/>
      <c r="R391" s="33"/>
      <c r="S391" s="33"/>
      <c r="T391" s="33"/>
      <c r="U391" s="33"/>
      <c r="V391" s="33"/>
      <c r="W391" s="33"/>
      <c r="X391" s="33"/>
      <c r="Y391" s="33"/>
      <c r="Z391" s="33"/>
      <c r="AA391" s="33"/>
      <c r="AB391" s="33"/>
      <c r="AC391" s="81" t="s">
        <v>1262</v>
      </c>
      <c r="AD391" s="82" t="s">
        <v>1761</v>
      </c>
    </row>
    <row r="392" spans="1:30" ht="30" x14ac:dyDescent="0.25">
      <c r="A392" s="33"/>
      <c r="B392" s="33"/>
      <c r="C392" s="33"/>
      <c r="D392" s="33"/>
      <c r="E392" s="33"/>
      <c r="F392" s="33"/>
      <c r="G392" s="33"/>
      <c r="H392" s="33"/>
      <c r="I392" s="33"/>
      <c r="J392" s="33"/>
      <c r="K392" s="33"/>
      <c r="L392" s="33"/>
      <c r="M392" s="33"/>
      <c r="N392" s="33"/>
      <c r="O392" s="33"/>
      <c r="P392" s="33"/>
      <c r="Q392" s="33"/>
      <c r="R392" s="33"/>
      <c r="S392" s="33"/>
      <c r="T392" s="33"/>
      <c r="U392" s="33"/>
      <c r="V392" s="33"/>
      <c r="W392" s="33"/>
      <c r="X392" s="33"/>
      <c r="Y392" s="33"/>
      <c r="Z392" s="33"/>
      <c r="AA392" s="33"/>
      <c r="AB392" s="33"/>
      <c r="AC392" s="81" t="s">
        <v>1263</v>
      </c>
      <c r="AD392" s="82" t="s">
        <v>1762</v>
      </c>
    </row>
    <row r="393" spans="1:30" ht="20.25" x14ac:dyDescent="0.25">
      <c r="A393" s="33"/>
      <c r="B393" s="33"/>
      <c r="C393" s="33"/>
      <c r="D393" s="33"/>
      <c r="E393" s="33"/>
      <c r="F393" s="33"/>
      <c r="G393" s="33"/>
      <c r="H393" s="33"/>
      <c r="I393" s="33"/>
      <c r="J393" s="33"/>
      <c r="K393" s="33"/>
      <c r="L393" s="33"/>
      <c r="M393" s="33"/>
      <c r="N393" s="33"/>
      <c r="O393" s="33"/>
      <c r="P393" s="33"/>
      <c r="Q393" s="33"/>
      <c r="R393" s="33"/>
      <c r="S393" s="33"/>
      <c r="T393" s="33"/>
      <c r="U393" s="33"/>
      <c r="V393" s="33"/>
      <c r="W393" s="33"/>
      <c r="X393" s="33"/>
      <c r="Y393" s="33"/>
      <c r="Z393" s="33"/>
      <c r="AA393" s="33"/>
      <c r="AB393" s="33"/>
      <c r="AC393" s="81" t="s">
        <v>1264</v>
      </c>
      <c r="AD393" s="82" t="s">
        <v>1763</v>
      </c>
    </row>
    <row r="394" spans="1:30" x14ac:dyDescent="0.25">
      <c r="A394" s="33"/>
      <c r="B394" s="33"/>
      <c r="C394" s="33"/>
      <c r="D394" s="33"/>
      <c r="E394" s="33"/>
      <c r="F394" s="33"/>
      <c r="G394" s="33"/>
      <c r="H394" s="33"/>
      <c r="I394" s="33"/>
      <c r="J394" s="33"/>
      <c r="K394" s="33"/>
      <c r="L394" s="33"/>
      <c r="M394" s="33"/>
      <c r="N394" s="33"/>
      <c r="O394" s="33"/>
      <c r="P394" s="33"/>
      <c r="Q394" s="33"/>
      <c r="R394" s="33"/>
      <c r="S394" s="33"/>
      <c r="T394" s="33"/>
      <c r="U394" s="33"/>
      <c r="V394" s="33"/>
      <c r="W394" s="33"/>
      <c r="X394" s="33"/>
      <c r="Y394" s="33"/>
      <c r="Z394" s="33"/>
      <c r="AA394" s="33"/>
      <c r="AB394" s="33"/>
      <c r="AC394" s="81" t="s">
        <v>1265</v>
      </c>
      <c r="AD394" s="82" t="s">
        <v>1764</v>
      </c>
    </row>
    <row r="395" spans="1:30" ht="30" x14ac:dyDescent="0.25">
      <c r="A395" s="33"/>
      <c r="B395" s="33"/>
      <c r="C395" s="33"/>
      <c r="D395" s="33"/>
      <c r="E395" s="33"/>
      <c r="F395" s="33"/>
      <c r="G395" s="33"/>
      <c r="H395" s="33"/>
      <c r="I395" s="33"/>
      <c r="J395" s="33"/>
      <c r="K395" s="33"/>
      <c r="L395" s="33"/>
      <c r="M395" s="33"/>
      <c r="N395" s="33"/>
      <c r="O395" s="33"/>
      <c r="P395" s="33"/>
      <c r="Q395" s="33"/>
      <c r="R395" s="33"/>
      <c r="S395" s="33"/>
      <c r="T395" s="33"/>
      <c r="U395" s="33"/>
      <c r="V395" s="33"/>
      <c r="W395" s="33"/>
      <c r="X395" s="33"/>
      <c r="Y395" s="33"/>
      <c r="Z395" s="33"/>
      <c r="AA395" s="33"/>
      <c r="AB395" s="33"/>
      <c r="AC395" s="81" t="s">
        <v>1266</v>
      </c>
      <c r="AD395" s="82" t="s">
        <v>1765</v>
      </c>
    </row>
    <row r="396" spans="1:30" ht="20.25" x14ac:dyDescent="0.25">
      <c r="A396" s="33"/>
      <c r="B396" s="33"/>
      <c r="C396" s="33"/>
      <c r="D396" s="33"/>
      <c r="E396" s="33"/>
      <c r="F396" s="33"/>
      <c r="G396" s="33"/>
      <c r="H396" s="33"/>
      <c r="I396" s="33"/>
      <c r="J396" s="33"/>
      <c r="K396" s="33"/>
      <c r="L396" s="33"/>
      <c r="M396" s="33"/>
      <c r="N396" s="33"/>
      <c r="O396" s="33"/>
      <c r="P396" s="33"/>
      <c r="Q396" s="33"/>
      <c r="R396" s="33"/>
      <c r="S396" s="33"/>
      <c r="T396" s="33"/>
      <c r="U396" s="33"/>
      <c r="V396" s="33"/>
      <c r="W396" s="33"/>
      <c r="X396" s="33"/>
      <c r="Y396" s="33"/>
      <c r="Z396" s="33"/>
      <c r="AA396" s="33"/>
      <c r="AB396" s="33"/>
      <c r="AC396" s="81" t="s">
        <v>1267</v>
      </c>
      <c r="AD396" s="82" t="s">
        <v>1766</v>
      </c>
    </row>
    <row r="397" spans="1:30" ht="20.25" x14ac:dyDescent="0.25">
      <c r="A397" s="33"/>
      <c r="B397" s="33"/>
      <c r="C397" s="33"/>
      <c r="D397" s="33"/>
      <c r="E397" s="33"/>
      <c r="F397" s="33"/>
      <c r="G397" s="33"/>
      <c r="H397" s="33"/>
      <c r="I397" s="33"/>
      <c r="J397" s="33"/>
      <c r="K397" s="33"/>
      <c r="L397" s="33"/>
      <c r="M397" s="33"/>
      <c r="N397" s="33"/>
      <c r="O397" s="33"/>
      <c r="P397" s="33"/>
      <c r="Q397" s="33"/>
      <c r="R397" s="33"/>
      <c r="S397" s="33"/>
      <c r="T397" s="33"/>
      <c r="U397" s="33"/>
      <c r="V397" s="33"/>
      <c r="W397" s="33"/>
      <c r="X397" s="33"/>
      <c r="Y397" s="33"/>
      <c r="Z397" s="33"/>
      <c r="AA397" s="33"/>
      <c r="AB397" s="33"/>
      <c r="AC397" s="81" t="s">
        <v>1268</v>
      </c>
      <c r="AD397" s="82" t="s">
        <v>1767</v>
      </c>
    </row>
    <row r="398" spans="1:30" x14ac:dyDescent="0.25">
      <c r="A398" s="33"/>
      <c r="B398" s="33"/>
      <c r="C398" s="33"/>
      <c r="D398" s="33"/>
      <c r="E398" s="33"/>
      <c r="F398" s="33"/>
      <c r="G398" s="33"/>
      <c r="H398" s="33"/>
      <c r="I398" s="33"/>
      <c r="J398" s="33"/>
      <c r="K398" s="33"/>
      <c r="L398" s="33"/>
      <c r="M398" s="33"/>
      <c r="N398" s="33"/>
      <c r="O398" s="33"/>
      <c r="P398" s="33"/>
      <c r="Q398" s="33"/>
      <c r="R398" s="33"/>
      <c r="S398" s="33"/>
      <c r="T398" s="33"/>
      <c r="U398" s="33"/>
      <c r="V398" s="33"/>
      <c r="W398" s="33"/>
      <c r="X398" s="33"/>
      <c r="Y398" s="33"/>
      <c r="Z398" s="33"/>
      <c r="AA398" s="33"/>
      <c r="AB398" s="33"/>
      <c r="AC398" s="81" t="s">
        <v>1269</v>
      </c>
      <c r="AD398" s="82" t="s">
        <v>1768</v>
      </c>
    </row>
    <row r="399" spans="1:30" ht="20.25" x14ac:dyDescent="0.25">
      <c r="A399" s="33"/>
      <c r="B399" s="33"/>
      <c r="C399" s="33"/>
      <c r="D399" s="33"/>
      <c r="E399" s="33"/>
      <c r="F399" s="33"/>
      <c r="G399" s="33"/>
      <c r="H399" s="33"/>
      <c r="I399" s="33"/>
      <c r="J399" s="33"/>
      <c r="K399" s="33"/>
      <c r="L399" s="33"/>
      <c r="M399" s="33"/>
      <c r="N399" s="33"/>
      <c r="O399" s="33"/>
      <c r="P399" s="33"/>
      <c r="Q399" s="33"/>
      <c r="R399" s="33"/>
      <c r="S399" s="33"/>
      <c r="T399" s="33"/>
      <c r="U399" s="33"/>
      <c r="V399" s="33"/>
      <c r="W399" s="33"/>
      <c r="X399" s="33"/>
      <c r="Y399" s="33"/>
      <c r="Z399" s="33"/>
      <c r="AA399" s="33"/>
      <c r="AB399" s="33"/>
      <c r="AC399" s="81" t="s">
        <v>1270</v>
      </c>
      <c r="AD399" s="82" t="s">
        <v>1769</v>
      </c>
    </row>
    <row r="400" spans="1:30" ht="30" x14ac:dyDescent="0.25">
      <c r="A400" s="33"/>
      <c r="B400" s="33"/>
      <c r="C400" s="33"/>
      <c r="D400" s="33"/>
      <c r="E400" s="33"/>
      <c r="F400" s="33"/>
      <c r="G400" s="33"/>
      <c r="H400" s="33"/>
      <c r="I400" s="33"/>
      <c r="J400" s="33"/>
      <c r="K400" s="33"/>
      <c r="L400" s="33"/>
      <c r="M400" s="33"/>
      <c r="N400" s="33"/>
      <c r="O400" s="33"/>
      <c r="P400" s="33"/>
      <c r="Q400" s="33"/>
      <c r="R400" s="33"/>
      <c r="S400" s="33"/>
      <c r="T400" s="33"/>
      <c r="U400" s="33"/>
      <c r="V400" s="33"/>
      <c r="W400" s="33"/>
      <c r="X400" s="33"/>
      <c r="Y400" s="33"/>
      <c r="Z400" s="33"/>
      <c r="AA400" s="33"/>
      <c r="AB400" s="33"/>
      <c r="AC400" s="81" t="s">
        <v>1271</v>
      </c>
      <c r="AD400" s="82" t="s">
        <v>1770</v>
      </c>
    </row>
    <row r="401" spans="1:30" ht="20.25" x14ac:dyDescent="0.25">
      <c r="A401" s="33"/>
      <c r="B401" s="33"/>
      <c r="C401" s="33"/>
      <c r="D401" s="33"/>
      <c r="E401" s="33"/>
      <c r="F401" s="33"/>
      <c r="G401" s="33"/>
      <c r="H401" s="33"/>
      <c r="I401" s="33"/>
      <c r="J401" s="33"/>
      <c r="K401" s="33"/>
      <c r="L401" s="33"/>
      <c r="M401" s="33"/>
      <c r="N401" s="33"/>
      <c r="O401" s="33"/>
      <c r="P401" s="33"/>
      <c r="Q401" s="33"/>
      <c r="R401" s="33"/>
      <c r="S401" s="33"/>
      <c r="T401" s="33"/>
      <c r="U401" s="33"/>
      <c r="V401" s="33"/>
      <c r="W401" s="33"/>
      <c r="X401" s="33"/>
      <c r="Y401" s="33"/>
      <c r="Z401" s="33"/>
      <c r="AA401" s="33"/>
      <c r="AB401" s="33"/>
      <c r="AC401" s="81" t="s">
        <v>1272</v>
      </c>
      <c r="AD401" s="82" t="s">
        <v>1771</v>
      </c>
    </row>
    <row r="402" spans="1:30" x14ac:dyDescent="0.25">
      <c r="A402" s="33"/>
      <c r="B402" s="33"/>
      <c r="C402" s="33"/>
      <c r="D402" s="33"/>
      <c r="E402" s="33"/>
      <c r="F402" s="33"/>
      <c r="G402" s="33"/>
      <c r="H402" s="33"/>
      <c r="I402" s="33"/>
      <c r="J402" s="33"/>
      <c r="K402" s="33"/>
      <c r="L402" s="33"/>
      <c r="M402" s="33"/>
      <c r="N402" s="33"/>
      <c r="O402" s="33"/>
      <c r="P402" s="33"/>
      <c r="Q402" s="33"/>
      <c r="R402" s="33"/>
      <c r="S402" s="33"/>
      <c r="T402" s="33"/>
      <c r="U402" s="33"/>
      <c r="V402" s="33"/>
      <c r="W402" s="33"/>
      <c r="X402" s="33"/>
      <c r="Y402" s="33"/>
      <c r="Z402" s="33"/>
      <c r="AA402" s="33"/>
      <c r="AB402" s="33"/>
      <c r="AC402" s="81" t="s">
        <v>1273</v>
      </c>
      <c r="AD402" s="82" t="s">
        <v>1772</v>
      </c>
    </row>
    <row r="403" spans="1:30" x14ac:dyDescent="0.25">
      <c r="A403" s="33"/>
      <c r="B403" s="33"/>
      <c r="C403" s="33"/>
      <c r="D403" s="33"/>
      <c r="E403" s="33"/>
      <c r="F403" s="33"/>
      <c r="G403" s="33"/>
      <c r="H403" s="33"/>
      <c r="I403" s="33"/>
      <c r="J403" s="33"/>
      <c r="K403" s="33"/>
      <c r="L403" s="33"/>
      <c r="M403" s="33"/>
      <c r="N403" s="33"/>
      <c r="O403" s="33"/>
      <c r="P403" s="33"/>
      <c r="Q403" s="33"/>
      <c r="R403" s="33"/>
      <c r="S403" s="33"/>
      <c r="T403" s="33"/>
      <c r="U403" s="33"/>
      <c r="V403" s="33"/>
      <c r="W403" s="33"/>
      <c r="X403" s="33"/>
      <c r="Y403" s="33"/>
      <c r="Z403" s="33"/>
      <c r="AA403" s="33"/>
      <c r="AB403" s="33"/>
      <c r="AC403" s="81" t="s">
        <v>1274</v>
      </c>
      <c r="AD403" s="82" t="s">
        <v>1773</v>
      </c>
    </row>
    <row r="404" spans="1:30" ht="20.25" x14ac:dyDescent="0.25">
      <c r="A404" s="33"/>
      <c r="B404" s="33"/>
      <c r="C404" s="33"/>
      <c r="D404" s="33"/>
      <c r="E404" s="33"/>
      <c r="F404" s="33"/>
      <c r="G404" s="33"/>
      <c r="H404" s="33"/>
      <c r="I404" s="33"/>
      <c r="J404" s="33"/>
      <c r="K404" s="33"/>
      <c r="L404" s="33"/>
      <c r="M404" s="33"/>
      <c r="N404" s="33"/>
      <c r="O404" s="33"/>
      <c r="P404" s="33"/>
      <c r="Q404" s="33"/>
      <c r="R404" s="33"/>
      <c r="S404" s="33"/>
      <c r="T404" s="33"/>
      <c r="U404" s="33"/>
      <c r="V404" s="33"/>
      <c r="W404" s="33"/>
      <c r="X404" s="33"/>
      <c r="Y404" s="33"/>
      <c r="Z404" s="33"/>
      <c r="AA404" s="33"/>
      <c r="AB404" s="33"/>
      <c r="AC404" s="81" t="s">
        <v>1275</v>
      </c>
      <c r="AD404" s="82" t="s">
        <v>1774</v>
      </c>
    </row>
    <row r="405" spans="1:30" ht="20.25" x14ac:dyDescent="0.25">
      <c r="A405" s="33"/>
      <c r="B405" s="33"/>
      <c r="C405" s="33"/>
      <c r="D405" s="33"/>
      <c r="E405" s="33"/>
      <c r="F405" s="33"/>
      <c r="G405" s="33"/>
      <c r="H405" s="33"/>
      <c r="I405" s="33"/>
      <c r="J405" s="33"/>
      <c r="K405" s="33"/>
      <c r="L405" s="33"/>
      <c r="M405" s="33"/>
      <c r="N405" s="33"/>
      <c r="O405" s="33"/>
      <c r="P405" s="33"/>
      <c r="Q405" s="33"/>
      <c r="R405" s="33"/>
      <c r="S405" s="33"/>
      <c r="T405" s="33"/>
      <c r="U405" s="33"/>
      <c r="V405" s="33"/>
      <c r="W405" s="33"/>
      <c r="X405" s="33"/>
      <c r="Y405" s="33"/>
      <c r="Z405" s="33"/>
      <c r="AA405" s="33"/>
      <c r="AB405" s="33"/>
      <c r="AC405" s="81" t="s">
        <v>1276</v>
      </c>
      <c r="AD405" s="82" t="s">
        <v>1775</v>
      </c>
    </row>
    <row r="406" spans="1:30" ht="20.25" x14ac:dyDescent="0.25">
      <c r="A406" s="33"/>
      <c r="B406" s="33"/>
      <c r="C406" s="33"/>
      <c r="D406" s="33"/>
      <c r="E406" s="33"/>
      <c r="F406" s="33"/>
      <c r="G406" s="33"/>
      <c r="H406" s="33"/>
      <c r="I406" s="33"/>
      <c r="J406" s="33"/>
      <c r="K406" s="33"/>
      <c r="L406" s="33"/>
      <c r="M406" s="33"/>
      <c r="N406" s="33"/>
      <c r="O406" s="33"/>
      <c r="P406" s="33"/>
      <c r="Q406" s="33"/>
      <c r="R406" s="33"/>
      <c r="S406" s="33"/>
      <c r="T406" s="33"/>
      <c r="U406" s="33"/>
      <c r="V406" s="33"/>
      <c r="W406" s="33"/>
      <c r="X406" s="33"/>
      <c r="Y406" s="33"/>
      <c r="Z406" s="33"/>
      <c r="AA406" s="33"/>
      <c r="AB406" s="33"/>
      <c r="AC406" s="81" t="s">
        <v>1277</v>
      </c>
      <c r="AD406" s="82" t="s">
        <v>1776</v>
      </c>
    </row>
    <row r="407" spans="1:30" ht="20.25" x14ac:dyDescent="0.25">
      <c r="A407" s="33"/>
      <c r="B407" s="33"/>
      <c r="C407" s="33"/>
      <c r="D407" s="33"/>
      <c r="E407" s="33"/>
      <c r="F407" s="33"/>
      <c r="G407" s="33"/>
      <c r="H407" s="33"/>
      <c r="I407" s="33"/>
      <c r="J407" s="33"/>
      <c r="K407" s="33"/>
      <c r="L407" s="33"/>
      <c r="M407" s="33"/>
      <c r="N407" s="33"/>
      <c r="O407" s="33"/>
      <c r="P407" s="33"/>
      <c r="Q407" s="33"/>
      <c r="R407" s="33"/>
      <c r="S407" s="33"/>
      <c r="T407" s="33"/>
      <c r="U407" s="33"/>
      <c r="V407" s="33"/>
      <c r="W407" s="33"/>
      <c r="X407" s="33"/>
      <c r="Y407" s="33"/>
      <c r="Z407" s="33"/>
      <c r="AA407" s="33"/>
      <c r="AB407" s="33"/>
      <c r="AC407" s="81" t="s">
        <v>1278</v>
      </c>
      <c r="AD407" s="82" t="s">
        <v>1777</v>
      </c>
    </row>
    <row r="408" spans="1:30" ht="20.25" x14ac:dyDescent="0.25">
      <c r="A408" s="33"/>
      <c r="B408" s="33"/>
      <c r="C408" s="33"/>
      <c r="D408" s="33"/>
      <c r="E408" s="33"/>
      <c r="F408" s="33"/>
      <c r="G408" s="33"/>
      <c r="H408" s="33"/>
      <c r="I408" s="33"/>
      <c r="J408" s="33"/>
      <c r="K408" s="33"/>
      <c r="L408" s="33"/>
      <c r="M408" s="33"/>
      <c r="N408" s="33"/>
      <c r="O408" s="33"/>
      <c r="P408" s="33"/>
      <c r="Q408" s="33"/>
      <c r="R408" s="33"/>
      <c r="S408" s="33"/>
      <c r="T408" s="33"/>
      <c r="U408" s="33"/>
      <c r="V408" s="33"/>
      <c r="W408" s="33"/>
      <c r="X408" s="33"/>
      <c r="Y408" s="33"/>
      <c r="Z408" s="33"/>
      <c r="AA408" s="33"/>
      <c r="AB408" s="33"/>
      <c r="AC408" s="81" t="s">
        <v>1279</v>
      </c>
      <c r="AD408" s="82" t="s">
        <v>1778</v>
      </c>
    </row>
    <row r="409" spans="1:30" ht="20.25" x14ac:dyDescent="0.25">
      <c r="A409" s="33"/>
      <c r="B409" s="33"/>
      <c r="C409" s="33"/>
      <c r="D409" s="33"/>
      <c r="E409" s="33"/>
      <c r="F409" s="33"/>
      <c r="G409" s="33"/>
      <c r="H409" s="33"/>
      <c r="I409" s="33"/>
      <c r="J409" s="33"/>
      <c r="K409" s="33"/>
      <c r="L409" s="33"/>
      <c r="M409" s="33"/>
      <c r="N409" s="33"/>
      <c r="O409" s="33"/>
      <c r="P409" s="33"/>
      <c r="Q409" s="33"/>
      <c r="R409" s="33"/>
      <c r="S409" s="33"/>
      <c r="T409" s="33"/>
      <c r="U409" s="33"/>
      <c r="V409" s="33"/>
      <c r="W409" s="33"/>
      <c r="X409" s="33"/>
      <c r="Y409" s="33"/>
      <c r="Z409" s="33"/>
      <c r="AA409" s="33"/>
      <c r="AB409" s="33"/>
      <c r="AC409" s="81" t="s">
        <v>1280</v>
      </c>
      <c r="AD409" s="82" t="s">
        <v>1779</v>
      </c>
    </row>
    <row r="410" spans="1:30" ht="20.25" x14ac:dyDescent="0.25">
      <c r="A410" s="33"/>
      <c r="B410" s="33"/>
      <c r="C410" s="33"/>
      <c r="D410" s="33"/>
      <c r="E410" s="33"/>
      <c r="F410" s="33"/>
      <c r="G410" s="33"/>
      <c r="H410" s="33"/>
      <c r="I410" s="33"/>
      <c r="J410" s="33"/>
      <c r="K410" s="33"/>
      <c r="L410" s="33"/>
      <c r="M410" s="33"/>
      <c r="N410" s="33"/>
      <c r="O410" s="33"/>
      <c r="P410" s="33"/>
      <c r="Q410" s="33"/>
      <c r="R410" s="33"/>
      <c r="S410" s="33"/>
      <c r="T410" s="33"/>
      <c r="U410" s="33"/>
      <c r="V410" s="33"/>
      <c r="W410" s="33"/>
      <c r="X410" s="33"/>
      <c r="Y410" s="33"/>
      <c r="Z410" s="33"/>
      <c r="AA410" s="33"/>
      <c r="AB410" s="33"/>
      <c r="AC410" s="81" t="s">
        <v>1281</v>
      </c>
      <c r="AD410" s="82" t="s">
        <v>1780</v>
      </c>
    </row>
    <row r="411" spans="1:30" x14ac:dyDescent="0.25">
      <c r="A411" s="33"/>
      <c r="B411" s="33"/>
      <c r="C411" s="33"/>
      <c r="D411" s="33"/>
      <c r="E411" s="33"/>
      <c r="F411" s="33"/>
      <c r="G411" s="33"/>
      <c r="H411" s="33"/>
      <c r="I411" s="33"/>
      <c r="J411" s="33"/>
      <c r="K411" s="33"/>
      <c r="L411" s="33"/>
      <c r="M411" s="33"/>
      <c r="N411" s="33"/>
      <c r="O411" s="33"/>
      <c r="P411" s="33"/>
      <c r="Q411" s="33"/>
      <c r="R411" s="33"/>
      <c r="S411" s="33"/>
      <c r="T411" s="33"/>
      <c r="U411" s="33"/>
      <c r="V411" s="33"/>
      <c r="W411" s="33"/>
      <c r="X411" s="33"/>
      <c r="Y411" s="33"/>
      <c r="Z411" s="33"/>
      <c r="AA411" s="33"/>
      <c r="AB411" s="33"/>
      <c r="AC411" s="81" t="s">
        <v>1282</v>
      </c>
      <c r="AD411" s="82" t="s">
        <v>1781</v>
      </c>
    </row>
    <row r="412" spans="1:30" x14ac:dyDescent="0.25">
      <c r="A412" s="33"/>
      <c r="B412" s="33"/>
      <c r="C412" s="33"/>
      <c r="D412" s="33"/>
      <c r="E412" s="33"/>
      <c r="F412" s="33"/>
      <c r="G412" s="33"/>
      <c r="H412" s="33"/>
      <c r="I412" s="33"/>
      <c r="J412" s="33"/>
      <c r="K412" s="33"/>
      <c r="L412" s="33"/>
      <c r="M412" s="33"/>
      <c r="N412" s="33"/>
      <c r="O412" s="33"/>
      <c r="P412" s="33"/>
      <c r="Q412" s="33"/>
      <c r="R412" s="33"/>
      <c r="S412" s="33"/>
      <c r="T412" s="33"/>
      <c r="U412" s="33"/>
      <c r="V412" s="33"/>
      <c r="W412" s="33"/>
      <c r="X412" s="33"/>
      <c r="Y412" s="33"/>
      <c r="Z412" s="33"/>
      <c r="AA412" s="33"/>
      <c r="AB412" s="33"/>
      <c r="AC412" s="81" t="s">
        <v>1283</v>
      </c>
      <c r="AD412" s="82" t="s">
        <v>1782</v>
      </c>
    </row>
    <row r="413" spans="1:30" ht="20.25" x14ac:dyDescent="0.25">
      <c r="A413" s="33"/>
      <c r="B413" s="33"/>
      <c r="C413" s="33"/>
      <c r="D413" s="33"/>
      <c r="E413" s="33"/>
      <c r="F413" s="33"/>
      <c r="G413" s="33"/>
      <c r="H413" s="33"/>
      <c r="I413" s="33"/>
      <c r="J413" s="33"/>
      <c r="K413" s="33"/>
      <c r="L413" s="33"/>
      <c r="M413" s="33"/>
      <c r="N413" s="33"/>
      <c r="O413" s="33"/>
      <c r="P413" s="33"/>
      <c r="Q413" s="33"/>
      <c r="R413" s="33"/>
      <c r="S413" s="33"/>
      <c r="T413" s="33"/>
      <c r="U413" s="33"/>
      <c r="V413" s="33"/>
      <c r="W413" s="33"/>
      <c r="X413" s="33"/>
      <c r="Y413" s="33"/>
      <c r="Z413" s="33"/>
      <c r="AA413" s="33"/>
      <c r="AB413" s="33"/>
      <c r="AC413" s="81" t="s">
        <v>1284</v>
      </c>
      <c r="AD413" s="82" t="s">
        <v>1783</v>
      </c>
    </row>
    <row r="414" spans="1:30" x14ac:dyDescent="0.25">
      <c r="A414" s="33"/>
      <c r="B414" s="33"/>
      <c r="C414" s="33"/>
      <c r="D414" s="33"/>
      <c r="E414" s="33"/>
      <c r="F414" s="33"/>
      <c r="G414" s="33"/>
      <c r="H414" s="33"/>
      <c r="I414" s="33"/>
      <c r="J414" s="33"/>
      <c r="K414" s="33"/>
      <c r="L414" s="33"/>
      <c r="M414" s="33"/>
      <c r="N414" s="33"/>
      <c r="O414" s="33"/>
      <c r="P414" s="33"/>
      <c r="Q414" s="33"/>
      <c r="R414" s="33"/>
      <c r="S414" s="33"/>
      <c r="T414" s="33"/>
      <c r="U414" s="33"/>
      <c r="V414" s="33"/>
      <c r="W414" s="33"/>
      <c r="X414" s="33"/>
      <c r="Y414" s="33"/>
      <c r="Z414" s="33"/>
      <c r="AA414" s="33"/>
      <c r="AB414" s="33"/>
      <c r="AC414" s="81" t="s">
        <v>1285</v>
      </c>
      <c r="AD414" s="82" t="s">
        <v>1784</v>
      </c>
    </row>
    <row r="415" spans="1:30" ht="20.25" x14ac:dyDescent="0.25">
      <c r="A415" s="33"/>
      <c r="B415" s="33"/>
      <c r="C415" s="33"/>
      <c r="D415" s="33"/>
      <c r="E415" s="33"/>
      <c r="F415" s="33"/>
      <c r="G415" s="33"/>
      <c r="H415" s="33"/>
      <c r="I415" s="33"/>
      <c r="J415" s="33"/>
      <c r="K415" s="33"/>
      <c r="L415" s="33"/>
      <c r="M415" s="33"/>
      <c r="N415" s="33"/>
      <c r="O415" s="33"/>
      <c r="P415" s="33"/>
      <c r="Q415" s="33"/>
      <c r="R415" s="33"/>
      <c r="S415" s="33"/>
      <c r="T415" s="33"/>
      <c r="U415" s="33"/>
      <c r="V415" s="33"/>
      <c r="W415" s="33"/>
      <c r="X415" s="33"/>
      <c r="Y415" s="33"/>
      <c r="Z415" s="33"/>
      <c r="AA415" s="33"/>
      <c r="AB415" s="33"/>
      <c r="AC415" s="81" t="s">
        <v>1286</v>
      </c>
      <c r="AD415" s="82" t="s">
        <v>1785</v>
      </c>
    </row>
    <row r="416" spans="1:30" x14ac:dyDescent="0.25">
      <c r="A416" s="33"/>
      <c r="B416" s="33"/>
      <c r="C416" s="33"/>
      <c r="D416" s="33"/>
      <c r="E416" s="33"/>
      <c r="F416" s="33"/>
      <c r="G416" s="33"/>
      <c r="H416" s="33"/>
      <c r="I416" s="33"/>
      <c r="J416" s="33"/>
      <c r="K416" s="33"/>
      <c r="L416" s="33"/>
      <c r="M416" s="33"/>
      <c r="N416" s="33"/>
      <c r="O416" s="33"/>
      <c r="P416" s="33"/>
      <c r="Q416" s="33"/>
      <c r="R416" s="33"/>
      <c r="S416" s="33"/>
      <c r="T416" s="33"/>
      <c r="U416" s="33"/>
      <c r="V416" s="33"/>
      <c r="W416" s="33"/>
      <c r="X416" s="33"/>
      <c r="Y416" s="33"/>
      <c r="Z416" s="33"/>
      <c r="AA416" s="33"/>
      <c r="AB416" s="33"/>
      <c r="AC416" s="81" t="s">
        <v>1287</v>
      </c>
      <c r="AD416" s="82" t="s">
        <v>1786</v>
      </c>
    </row>
    <row r="417" spans="1:30" ht="20.25" x14ac:dyDescent="0.25">
      <c r="A417" s="33"/>
      <c r="B417" s="33"/>
      <c r="C417" s="33"/>
      <c r="D417" s="33"/>
      <c r="E417" s="33"/>
      <c r="F417" s="33"/>
      <c r="G417" s="33"/>
      <c r="H417" s="33"/>
      <c r="I417" s="33"/>
      <c r="J417" s="33"/>
      <c r="K417" s="33"/>
      <c r="L417" s="33"/>
      <c r="M417" s="33"/>
      <c r="N417" s="33"/>
      <c r="O417" s="33"/>
      <c r="P417" s="33"/>
      <c r="Q417" s="33"/>
      <c r="R417" s="33"/>
      <c r="S417" s="33"/>
      <c r="T417" s="33"/>
      <c r="U417" s="33"/>
      <c r="V417" s="33"/>
      <c r="W417" s="33"/>
      <c r="X417" s="33"/>
      <c r="Y417" s="33"/>
      <c r="Z417" s="33"/>
      <c r="AA417" s="33"/>
      <c r="AB417" s="33"/>
      <c r="AC417" s="81" t="s">
        <v>1288</v>
      </c>
      <c r="AD417" s="82" t="s">
        <v>1787</v>
      </c>
    </row>
    <row r="418" spans="1:30" x14ac:dyDescent="0.25">
      <c r="A418" s="33"/>
      <c r="B418" s="33"/>
      <c r="C418" s="33"/>
      <c r="D418" s="33"/>
      <c r="E418" s="33"/>
      <c r="F418" s="33"/>
      <c r="G418" s="33"/>
      <c r="H418" s="33"/>
      <c r="I418" s="33"/>
      <c r="J418" s="33"/>
      <c r="K418" s="33"/>
      <c r="L418" s="33"/>
      <c r="M418" s="33"/>
      <c r="N418" s="33"/>
      <c r="O418" s="33"/>
      <c r="P418" s="33"/>
      <c r="Q418" s="33"/>
      <c r="R418" s="33"/>
      <c r="S418" s="33"/>
      <c r="T418" s="33"/>
      <c r="U418" s="33"/>
      <c r="V418" s="33"/>
      <c r="W418" s="33"/>
      <c r="X418" s="33"/>
      <c r="Y418" s="33"/>
      <c r="Z418" s="33"/>
      <c r="AA418" s="33"/>
      <c r="AB418" s="33"/>
      <c r="AC418" s="81" t="s">
        <v>1289</v>
      </c>
      <c r="AD418" s="82" t="s">
        <v>1788</v>
      </c>
    </row>
    <row r="419" spans="1:30" x14ac:dyDescent="0.25">
      <c r="A419" s="33"/>
      <c r="B419" s="33"/>
      <c r="C419" s="33"/>
      <c r="D419" s="33"/>
      <c r="E419" s="33"/>
      <c r="F419" s="33"/>
      <c r="G419" s="33"/>
      <c r="H419" s="33"/>
      <c r="I419" s="33"/>
      <c r="J419" s="33"/>
      <c r="K419" s="33"/>
      <c r="L419" s="33"/>
      <c r="M419" s="33"/>
      <c r="N419" s="33"/>
      <c r="O419" s="33"/>
      <c r="P419" s="33"/>
      <c r="Q419" s="33"/>
      <c r="R419" s="33"/>
      <c r="S419" s="33"/>
      <c r="T419" s="33"/>
      <c r="U419" s="33"/>
      <c r="V419" s="33"/>
      <c r="W419" s="33"/>
      <c r="X419" s="33"/>
      <c r="Y419" s="33"/>
      <c r="Z419" s="33"/>
      <c r="AA419" s="33"/>
      <c r="AB419" s="33"/>
      <c r="AC419" s="81" t="s">
        <v>1290</v>
      </c>
      <c r="AD419" s="82" t="s">
        <v>1789</v>
      </c>
    </row>
    <row r="420" spans="1:30" ht="30" x14ac:dyDescent="0.25">
      <c r="A420" s="33"/>
      <c r="B420" s="33"/>
      <c r="C420" s="33"/>
      <c r="D420" s="33"/>
      <c r="E420" s="33"/>
      <c r="F420" s="33"/>
      <c r="G420" s="33"/>
      <c r="H420" s="33"/>
      <c r="I420" s="33"/>
      <c r="J420" s="33"/>
      <c r="K420" s="33"/>
      <c r="L420" s="33"/>
      <c r="M420" s="33"/>
      <c r="N420" s="33"/>
      <c r="O420" s="33"/>
      <c r="P420" s="33"/>
      <c r="Q420" s="33"/>
      <c r="R420" s="33"/>
      <c r="S420" s="33"/>
      <c r="T420" s="33"/>
      <c r="U420" s="33"/>
      <c r="V420" s="33"/>
      <c r="W420" s="33"/>
      <c r="X420" s="33"/>
      <c r="Y420" s="33"/>
      <c r="Z420" s="33"/>
      <c r="AA420" s="33"/>
      <c r="AB420" s="33"/>
      <c r="AC420" s="81" t="s">
        <v>1291</v>
      </c>
      <c r="AD420" s="82" t="s">
        <v>1790</v>
      </c>
    </row>
    <row r="421" spans="1:30" ht="30" x14ac:dyDescent="0.25">
      <c r="A421" s="33"/>
      <c r="B421" s="33"/>
      <c r="C421" s="33"/>
      <c r="D421" s="33"/>
      <c r="E421" s="33"/>
      <c r="F421" s="33"/>
      <c r="G421" s="33"/>
      <c r="H421" s="33"/>
      <c r="I421" s="33"/>
      <c r="J421" s="33"/>
      <c r="K421" s="33"/>
      <c r="L421" s="33"/>
      <c r="M421" s="33"/>
      <c r="N421" s="33"/>
      <c r="O421" s="33"/>
      <c r="P421" s="33"/>
      <c r="Q421" s="33"/>
      <c r="R421" s="33"/>
      <c r="S421" s="33"/>
      <c r="T421" s="33"/>
      <c r="U421" s="33"/>
      <c r="V421" s="33"/>
      <c r="W421" s="33"/>
      <c r="X421" s="33"/>
      <c r="Y421" s="33"/>
      <c r="Z421" s="33"/>
      <c r="AA421" s="33"/>
      <c r="AB421" s="33"/>
      <c r="AC421" s="81" t="s">
        <v>1292</v>
      </c>
      <c r="AD421" s="82" t="s">
        <v>1791</v>
      </c>
    </row>
    <row r="422" spans="1:30" x14ac:dyDescent="0.25">
      <c r="A422" s="33"/>
      <c r="B422" s="33"/>
      <c r="C422" s="33"/>
      <c r="D422" s="33"/>
      <c r="E422" s="33"/>
      <c r="F422" s="33"/>
      <c r="G422" s="33"/>
      <c r="H422" s="33"/>
      <c r="I422" s="33"/>
      <c r="J422" s="33"/>
      <c r="K422" s="33"/>
      <c r="L422" s="33"/>
      <c r="M422" s="33"/>
      <c r="N422" s="33"/>
      <c r="O422" s="33"/>
      <c r="P422" s="33"/>
      <c r="Q422" s="33"/>
      <c r="R422" s="33"/>
      <c r="S422" s="33"/>
      <c r="T422" s="33"/>
      <c r="U422" s="33"/>
      <c r="V422" s="33"/>
      <c r="W422" s="33"/>
      <c r="X422" s="33"/>
      <c r="Y422" s="33"/>
      <c r="Z422" s="33"/>
      <c r="AA422" s="33"/>
      <c r="AB422" s="33"/>
      <c r="AC422" s="81" t="s">
        <v>1293</v>
      </c>
      <c r="AD422" s="82" t="s">
        <v>1792</v>
      </c>
    </row>
    <row r="423" spans="1:30" x14ac:dyDescent="0.25">
      <c r="A423" s="33"/>
      <c r="B423" s="33"/>
      <c r="C423" s="33"/>
      <c r="D423" s="33"/>
      <c r="E423" s="33"/>
      <c r="F423" s="33"/>
      <c r="G423" s="33"/>
      <c r="H423" s="33"/>
      <c r="I423" s="33"/>
      <c r="J423" s="33"/>
      <c r="K423" s="33"/>
      <c r="L423" s="33"/>
      <c r="M423" s="33"/>
      <c r="N423" s="33"/>
      <c r="O423" s="33"/>
      <c r="P423" s="33"/>
      <c r="Q423" s="33"/>
      <c r="R423" s="33"/>
      <c r="S423" s="33"/>
      <c r="T423" s="33"/>
      <c r="U423" s="33"/>
      <c r="V423" s="33"/>
      <c r="W423" s="33"/>
      <c r="X423" s="33"/>
      <c r="Y423" s="33"/>
      <c r="Z423" s="33"/>
      <c r="AA423" s="33"/>
      <c r="AB423" s="33"/>
      <c r="AC423" s="81" t="s">
        <v>1294</v>
      </c>
      <c r="AD423" s="82" t="s">
        <v>1793</v>
      </c>
    </row>
    <row r="424" spans="1:30" ht="30" x14ac:dyDescent="0.25">
      <c r="A424" s="33"/>
      <c r="B424" s="33"/>
      <c r="C424" s="33"/>
      <c r="D424" s="33"/>
      <c r="E424" s="33"/>
      <c r="F424" s="33"/>
      <c r="G424" s="33"/>
      <c r="H424" s="33"/>
      <c r="I424" s="33"/>
      <c r="J424" s="33"/>
      <c r="K424" s="33"/>
      <c r="L424" s="33"/>
      <c r="M424" s="33"/>
      <c r="N424" s="33"/>
      <c r="O424" s="33"/>
      <c r="P424" s="33"/>
      <c r="Q424" s="33"/>
      <c r="R424" s="33"/>
      <c r="S424" s="33"/>
      <c r="T424" s="33"/>
      <c r="U424" s="33"/>
      <c r="V424" s="33"/>
      <c r="W424" s="33"/>
      <c r="X424" s="33"/>
      <c r="Y424" s="33"/>
      <c r="Z424" s="33"/>
      <c r="AA424" s="33"/>
      <c r="AB424" s="33"/>
      <c r="AC424" s="81" t="s">
        <v>1295</v>
      </c>
      <c r="AD424" s="82" t="s">
        <v>1794</v>
      </c>
    </row>
    <row r="425" spans="1:30" ht="20.25" x14ac:dyDescent="0.25">
      <c r="A425" s="33"/>
      <c r="B425" s="33"/>
      <c r="C425" s="33"/>
      <c r="D425" s="33"/>
      <c r="E425" s="33"/>
      <c r="F425" s="33"/>
      <c r="G425" s="33"/>
      <c r="H425" s="33"/>
      <c r="I425" s="33"/>
      <c r="J425" s="33"/>
      <c r="K425" s="33"/>
      <c r="L425" s="33"/>
      <c r="M425" s="33"/>
      <c r="N425" s="33"/>
      <c r="O425" s="33"/>
      <c r="P425" s="33"/>
      <c r="Q425" s="33"/>
      <c r="R425" s="33"/>
      <c r="S425" s="33"/>
      <c r="T425" s="33"/>
      <c r="U425" s="33"/>
      <c r="V425" s="33"/>
      <c r="W425" s="33"/>
      <c r="X425" s="33"/>
      <c r="Y425" s="33"/>
      <c r="Z425" s="33"/>
      <c r="AA425" s="33"/>
      <c r="AB425" s="33"/>
      <c r="AC425" s="81" t="s">
        <v>1296</v>
      </c>
      <c r="AD425" s="82" t="s">
        <v>1795</v>
      </c>
    </row>
    <row r="426" spans="1:30" ht="20.25" x14ac:dyDescent="0.25">
      <c r="A426" s="33"/>
      <c r="B426" s="33"/>
      <c r="C426" s="33"/>
      <c r="D426" s="33"/>
      <c r="E426" s="33"/>
      <c r="F426" s="33"/>
      <c r="G426" s="33"/>
      <c r="H426" s="33"/>
      <c r="I426" s="33"/>
      <c r="J426" s="33"/>
      <c r="K426" s="33"/>
      <c r="L426" s="33"/>
      <c r="M426" s="33"/>
      <c r="N426" s="33"/>
      <c r="O426" s="33"/>
      <c r="P426" s="33"/>
      <c r="Q426" s="33"/>
      <c r="R426" s="33"/>
      <c r="S426" s="33"/>
      <c r="T426" s="33"/>
      <c r="U426" s="33"/>
      <c r="V426" s="33"/>
      <c r="W426" s="33"/>
      <c r="X426" s="33"/>
      <c r="Y426" s="33"/>
      <c r="Z426" s="33"/>
      <c r="AA426" s="33"/>
      <c r="AB426" s="33"/>
      <c r="AC426" s="81" t="s">
        <v>1297</v>
      </c>
      <c r="AD426" s="82" t="s">
        <v>1796</v>
      </c>
    </row>
    <row r="427" spans="1:30" ht="20.25" x14ac:dyDescent="0.25">
      <c r="A427" s="33"/>
      <c r="B427" s="33"/>
      <c r="C427" s="33"/>
      <c r="D427" s="33"/>
      <c r="E427" s="33"/>
      <c r="F427" s="33"/>
      <c r="G427" s="33"/>
      <c r="H427" s="33"/>
      <c r="I427" s="33"/>
      <c r="J427" s="33"/>
      <c r="K427" s="33"/>
      <c r="L427" s="33"/>
      <c r="M427" s="33"/>
      <c r="N427" s="33"/>
      <c r="O427" s="33"/>
      <c r="P427" s="33"/>
      <c r="Q427" s="33"/>
      <c r="R427" s="33"/>
      <c r="S427" s="33"/>
      <c r="T427" s="33"/>
      <c r="U427" s="33"/>
      <c r="V427" s="33"/>
      <c r="W427" s="33"/>
      <c r="X427" s="33"/>
      <c r="Y427" s="33"/>
      <c r="Z427" s="33"/>
      <c r="AA427" s="33"/>
      <c r="AB427" s="33"/>
      <c r="AC427" s="81" t="s">
        <v>1298</v>
      </c>
      <c r="AD427" s="82" t="s">
        <v>1797</v>
      </c>
    </row>
    <row r="428" spans="1:30" x14ac:dyDescent="0.25">
      <c r="A428" s="33"/>
      <c r="B428" s="33"/>
      <c r="C428" s="33"/>
      <c r="D428" s="33"/>
      <c r="E428" s="33"/>
      <c r="F428" s="33"/>
      <c r="G428" s="33"/>
      <c r="H428" s="33"/>
      <c r="I428" s="33"/>
      <c r="J428" s="33"/>
      <c r="K428" s="33"/>
      <c r="L428" s="33"/>
      <c r="M428" s="33"/>
      <c r="N428" s="33"/>
      <c r="O428" s="33"/>
      <c r="P428" s="33"/>
      <c r="Q428" s="33"/>
      <c r="R428" s="33"/>
      <c r="S428" s="33"/>
      <c r="T428" s="33"/>
      <c r="U428" s="33"/>
      <c r="V428" s="33"/>
      <c r="W428" s="33"/>
      <c r="X428" s="33"/>
      <c r="Y428" s="33"/>
      <c r="Z428" s="33"/>
      <c r="AA428" s="33"/>
      <c r="AB428" s="33"/>
      <c r="AC428" s="81" t="s">
        <v>1299</v>
      </c>
      <c r="AD428" s="82" t="s">
        <v>1798</v>
      </c>
    </row>
    <row r="429" spans="1:30" x14ac:dyDescent="0.25">
      <c r="A429" s="33"/>
      <c r="B429" s="33"/>
      <c r="C429" s="33"/>
      <c r="D429" s="33"/>
      <c r="E429" s="33"/>
      <c r="F429" s="33"/>
      <c r="G429" s="33"/>
      <c r="H429" s="33"/>
      <c r="I429" s="33"/>
      <c r="J429" s="33"/>
      <c r="K429" s="33"/>
      <c r="L429" s="33"/>
      <c r="M429" s="33"/>
      <c r="N429" s="33"/>
      <c r="O429" s="33"/>
      <c r="P429" s="33"/>
      <c r="Q429" s="33"/>
      <c r="R429" s="33"/>
      <c r="S429" s="33"/>
      <c r="T429" s="33"/>
      <c r="U429" s="33"/>
      <c r="V429" s="33"/>
      <c r="W429" s="33"/>
      <c r="X429" s="33"/>
      <c r="Y429" s="33"/>
      <c r="Z429" s="33"/>
      <c r="AA429" s="33"/>
      <c r="AB429" s="33"/>
      <c r="AC429" s="81" t="s">
        <v>1300</v>
      </c>
      <c r="AD429" s="82" t="s">
        <v>1799</v>
      </c>
    </row>
    <row r="430" spans="1:30" ht="20.25" x14ac:dyDescent="0.25">
      <c r="A430" s="33"/>
      <c r="B430" s="33"/>
      <c r="C430" s="33"/>
      <c r="D430" s="33"/>
      <c r="E430" s="33"/>
      <c r="F430" s="33"/>
      <c r="G430" s="33"/>
      <c r="H430" s="33"/>
      <c r="I430" s="33"/>
      <c r="J430" s="33"/>
      <c r="K430" s="33"/>
      <c r="L430" s="33"/>
      <c r="M430" s="33"/>
      <c r="N430" s="33"/>
      <c r="O430" s="33"/>
      <c r="P430" s="33"/>
      <c r="Q430" s="33"/>
      <c r="R430" s="33"/>
      <c r="S430" s="33"/>
      <c r="T430" s="33"/>
      <c r="U430" s="33"/>
      <c r="V430" s="33"/>
      <c r="W430" s="33"/>
      <c r="X430" s="33"/>
      <c r="Y430" s="33"/>
      <c r="Z430" s="33"/>
      <c r="AA430" s="33"/>
      <c r="AB430" s="33"/>
      <c r="AC430" s="81" t="s">
        <v>1301</v>
      </c>
      <c r="AD430" s="82" t="s">
        <v>1800</v>
      </c>
    </row>
    <row r="431" spans="1:30" ht="20.25" x14ac:dyDescent="0.25">
      <c r="A431" s="33"/>
      <c r="B431" s="33"/>
      <c r="C431" s="33"/>
      <c r="D431" s="33"/>
      <c r="E431" s="33"/>
      <c r="F431" s="33"/>
      <c r="G431" s="33"/>
      <c r="H431" s="33"/>
      <c r="I431" s="33"/>
      <c r="J431" s="33"/>
      <c r="K431" s="33"/>
      <c r="L431" s="33"/>
      <c r="M431" s="33"/>
      <c r="N431" s="33"/>
      <c r="O431" s="33"/>
      <c r="P431" s="33"/>
      <c r="Q431" s="33"/>
      <c r="R431" s="33"/>
      <c r="S431" s="33"/>
      <c r="T431" s="33"/>
      <c r="U431" s="33"/>
      <c r="V431" s="33"/>
      <c r="W431" s="33"/>
      <c r="X431" s="33"/>
      <c r="Y431" s="33"/>
      <c r="Z431" s="33"/>
      <c r="AA431" s="33"/>
      <c r="AB431" s="33"/>
      <c r="AC431" s="81" t="s">
        <v>1302</v>
      </c>
      <c r="AD431" s="82" t="s">
        <v>1801</v>
      </c>
    </row>
    <row r="432" spans="1:30" ht="30" x14ac:dyDescent="0.25">
      <c r="A432" s="33"/>
      <c r="B432" s="33"/>
      <c r="C432" s="33"/>
      <c r="D432" s="33"/>
      <c r="E432" s="33"/>
      <c r="F432" s="33"/>
      <c r="G432" s="33"/>
      <c r="H432" s="33"/>
      <c r="I432" s="33"/>
      <c r="J432" s="33"/>
      <c r="K432" s="33"/>
      <c r="L432" s="33"/>
      <c r="M432" s="33"/>
      <c r="N432" s="33"/>
      <c r="O432" s="33"/>
      <c r="P432" s="33"/>
      <c r="Q432" s="33"/>
      <c r="R432" s="33"/>
      <c r="S432" s="33"/>
      <c r="T432" s="33"/>
      <c r="U432" s="33"/>
      <c r="V432" s="33"/>
      <c r="W432" s="33"/>
      <c r="X432" s="33"/>
      <c r="Y432" s="33"/>
      <c r="Z432" s="33"/>
      <c r="AA432" s="33"/>
      <c r="AB432" s="33"/>
      <c r="AC432" s="81" t="s">
        <v>1303</v>
      </c>
      <c r="AD432" s="82" t="s">
        <v>1802</v>
      </c>
    </row>
    <row r="433" spans="1:30" ht="30" x14ac:dyDescent="0.25">
      <c r="A433" s="33"/>
      <c r="B433" s="33"/>
      <c r="C433" s="33"/>
      <c r="D433" s="33"/>
      <c r="E433" s="33"/>
      <c r="F433" s="33"/>
      <c r="G433" s="33"/>
      <c r="H433" s="33"/>
      <c r="I433" s="33"/>
      <c r="J433" s="33"/>
      <c r="K433" s="33"/>
      <c r="L433" s="33"/>
      <c r="M433" s="33"/>
      <c r="N433" s="33"/>
      <c r="O433" s="33"/>
      <c r="P433" s="33"/>
      <c r="Q433" s="33"/>
      <c r="R433" s="33"/>
      <c r="S433" s="33"/>
      <c r="T433" s="33"/>
      <c r="U433" s="33"/>
      <c r="V433" s="33"/>
      <c r="W433" s="33"/>
      <c r="X433" s="33"/>
      <c r="Y433" s="33"/>
      <c r="Z433" s="33"/>
      <c r="AA433" s="33"/>
      <c r="AB433" s="33"/>
      <c r="AC433" s="81" t="s">
        <v>1304</v>
      </c>
      <c r="AD433" s="82" t="s">
        <v>1803</v>
      </c>
    </row>
    <row r="434" spans="1:30" ht="20.25" x14ac:dyDescent="0.25">
      <c r="A434" s="33"/>
      <c r="B434" s="33"/>
      <c r="C434" s="33"/>
      <c r="D434" s="33"/>
      <c r="E434" s="33"/>
      <c r="F434" s="33"/>
      <c r="G434" s="33"/>
      <c r="H434" s="33"/>
      <c r="I434" s="33"/>
      <c r="J434" s="33"/>
      <c r="K434" s="33"/>
      <c r="L434" s="33"/>
      <c r="M434" s="33"/>
      <c r="N434" s="33"/>
      <c r="O434" s="33"/>
      <c r="P434" s="33"/>
      <c r="Q434" s="33"/>
      <c r="R434" s="33"/>
      <c r="S434" s="33"/>
      <c r="T434" s="33"/>
      <c r="U434" s="33"/>
      <c r="V434" s="33"/>
      <c r="W434" s="33"/>
      <c r="X434" s="33"/>
      <c r="Y434" s="33"/>
      <c r="Z434" s="33"/>
      <c r="AA434" s="33"/>
      <c r="AB434" s="33"/>
      <c r="AC434" s="81" t="s">
        <v>1305</v>
      </c>
      <c r="AD434" s="82" t="s">
        <v>1804</v>
      </c>
    </row>
    <row r="435" spans="1:30" x14ac:dyDescent="0.25">
      <c r="A435" s="33"/>
      <c r="B435" s="33"/>
      <c r="C435" s="33"/>
      <c r="D435" s="33"/>
      <c r="E435" s="33"/>
      <c r="F435" s="33"/>
      <c r="G435" s="33"/>
      <c r="H435" s="33"/>
      <c r="I435" s="33"/>
      <c r="J435" s="33"/>
      <c r="K435" s="33"/>
      <c r="L435" s="33"/>
      <c r="M435" s="33"/>
      <c r="N435" s="33"/>
      <c r="O435" s="33"/>
      <c r="P435" s="33"/>
      <c r="Q435" s="33"/>
      <c r="R435" s="33"/>
      <c r="S435" s="33"/>
      <c r="T435" s="33"/>
      <c r="U435" s="33"/>
      <c r="V435" s="33"/>
      <c r="W435" s="33"/>
      <c r="X435" s="33"/>
      <c r="Y435" s="33"/>
      <c r="Z435" s="33"/>
      <c r="AA435" s="33"/>
      <c r="AB435" s="33"/>
      <c r="AC435" s="81" t="s">
        <v>1306</v>
      </c>
      <c r="AD435" s="82" t="s">
        <v>1805</v>
      </c>
    </row>
    <row r="436" spans="1:30" x14ac:dyDescent="0.25">
      <c r="A436" s="33"/>
      <c r="B436" s="33"/>
      <c r="C436" s="33"/>
      <c r="D436" s="33"/>
      <c r="E436" s="33"/>
      <c r="F436" s="33"/>
      <c r="G436" s="33"/>
      <c r="H436" s="33"/>
      <c r="I436" s="33"/>
      <c r="J436" s="33"/>
      <c r="K436" s="33"/>
      <c r="L436" s="33"/>
      <c r="M436" s="33"/>
      <c r="N436" s="33"/>
      <c r="O436" s="33"/>
      <c r="P436" s="33"/>
      <c r="Q436" s="33"/>
      <c r="R436" s="33"/>
      <c r="S436" s="33"/>
      <c r="T436" s="33"/>
      <c r="U436" s="33"/>
      <c r="V436" s="33"/>
      <c r="W436" s="33"/>
      <c r="X436" s="33"/>
      <c r="Y436" s="33"/>
      <c r="Z436" s="33"/>
      <c r="AA436" s="33"/>
      <c r="AB436" s="33"/>
      <c r="AC436" s="81" t="s">
        <v>1307</v>
      </c>
      <c r="AD436" s="82" t="s">
        <v>1806</v>
      </c>
    </row>
    <row r="437" spans="1:30" ht="30" x14ac:dyDescent="0.25">
      <c r="A437" s="33"/>
      <c r="B437" s="33"/>
      <c r="C437" s="33"/>
      <c r="D437" s="33"/>
      <c r="E437" s="33"/>
      <c r="F437" s="33"/>
      <c r="G437" s="33"/>
      <c r="H437" s="33"/>
      <c r="I437" s="33"/>
      <c r="J437" s="33"/>
      <c r="K437" s="33"/>
      <c r="L437" s="33"/>
      <c r="M437" s="33"/>
      <c r="N437" s="33"/>
      <c r="O437" s="33"/>
      <c r="P437" s="33"/>
      <c r="Q437" s="33"/>
      <c r="R437" s="33"/>
      <c r="S437" s="33"/>
      <c r="T437" s="33"/>
      <c r="U437" s="33"/>
      <c r="V437" s="33"/>
      <c r="W437" s="33"/>
      <c r="X437" s="33"/>
      <c r="Y437" s="33"/>
      <c r="Z437" s="33"/>
      <c r="AA437" s="33"/>
      <c r="AB437" s="33"/>
      <c r="AC437" s="81" t="s">
        <v>1308</v>
      </c>
      <c r="AD437" s="82" t="s">
        <v>1807</v>
      </c>
    </row>
    <row r="438" spans="1:30" ht="30" x14ac:dyDescent="0.25">
      <c r="A438" s="33"/>
      <c r="B438" s="33"/>
      <c r="C438" s="33"/>
      <c r="D438" s="33"/>
      <c r="E438" s="33"/>
      <c r="F438" s="33"/>
      <c r="G438" s="33"/>
      <c r="H438" s="33"/>
      <c r="I438" s="33"/>
      <c r="J438" s="33"/>
      <c r="K438" s="33"/>
      <c r="L438" s="33"/>
      <c r="M438" s="33"/>
      <c r="N438" s="33"/>
      <c r="O438" s="33"/>
      <c r="P438" s="33"/>
      <c r="Q438" s="33"/>
      <c r="R438" s="33"/>
      <c r="S438" s="33"/>
      <c r="T438" s="33"/>
      <c r="U438" s="33"/>
      <c r="V438" s="33"/>
      <c r="W438" s="33"/>
      <c r="X438" s="33"/>
      <c r="Y438" s="33"/>
      <c r="Z438" s="33"/>
      <c r="AA438" s="33"/>
      <c r="AB438" s="33"/>
      <c r="AC438" s="81" t="s">
        <v>1309</v>
      </c>
      <c r="AD438" s="82" t="s">
        <v>1808</v>
      </c>
    </row>
    <row r="439" spans="1:30" ht="30" x14ac:dyDescent="0.25">
      <c r="A439" s="33"/>
      <c r="B439" s="33"/>
      <c r="C439" s="33"/>
      <c r="D439" s="33"/>
      <c r="E439" s="33"/>
      <c r="F439" s="33"/>
      <c r="G439" s="33"/>
      <c r="H439" s="33"/>
      <c r="I439" s="33"/>
      <c r="J439" s="33"/>
      <c r="K439" s="33"/>
      <c r="L439" s="33"/>
      <c r="M439" s="33"/>
      <c r="N439" s="33"/>
      <c r="O439" s="33"/>
      <c r="P439" s="33"/>
      <c r="Q439" s="33"/>
      <c r="R439" s="33"/>
      <c r="S439" s="33"/>
      <c r="T439" s="33"/>
      <c r="U439" s="33"/>
      <c r="V439" s="33"/>
      <c r="W439" s="33"/>
      <c r="X439" s="33"/>
      <c r="Y439" s="33"/>
      <c r="Z439" s="33"/>
      <c r="AA439" s="33"/>
      <c r="AB439" s="33"/>
      <c r="AC439" s="81" t="s">
        <v>1310</v>
      </c>
      <c r="AD439" s="82" t="s">
        <v>1809</v>
      </c>
    </row>
    <row r="440" spans="1:30" ht="20.25" x14ac:dyDescent="0.25">
      <c r="A440" s="33"/>
      <c r="B440" s="33"/>
      <c r="C440" s="33"/>
      <c r="D440" s="33"/>
      <c r="E440" s="33"/>
      <c r="F440" s="33"/>
      <c r="G440" s="33"/>
      <c r="H440" s="33"/>
      <c r="I440" s="33"/>
      <c r="J440" s="33"/>
      <c r="K440" s="33"/>
      <c r="L440" s="33"/>
      <c r="M440" s="33"/>
      <c r="N440" s="33"/>
      <c r="O440" s="33"/>
      <c r="P440" s="33"/>
      <c r="Q440" s="33"/>
      <c r="R440" s="33"/>
      <c r="S440" s="33"/>
      <c r="T440" s="33"/>
      <c r="U440" s="33"/>
      <c r="V440" s="33"/>
      <c r="W440" s="33"/>
      <c r="X440" s="33"/>
      <c r="Y440" s="33"/>
      <c r="Z440" s="33"/>
      <c r="AA440" s="33"/>
      <c r="AB440" s="33"/>
      <c r="AC440" s="81" t="s">
        <v>1311</v>
      </c>
      <c r="AD440" s="82" t="s">
        <v>1810</v>
      </c>
    </row>
    <row r="441" spans="1:30" ht="20.25" x14ac:dyDescent="0.25">
      <c r="A441" s="33"/>
      <c r="B441" s="33"/>
      <c r="C441" s="33"/>
      <c r="D441" s="33"/>
      <c r="E441" s="33"/>
      <c r="F441" s="33"/>
      <c r="G441" s="33"/>
      <c r="H441" s="33"/>
      <c r="I441" s="33"/>
      <c r="J441" s="33"/>
      <c r="K441" s="33"/>
      <c r="L441" s="33"/>
      <c r="M441" s="33"/>
      <c r="N441" s="33"/>
      <c r="O441" s="33"/>
      <c r="P441" s="33"/>
      <c r="Q441" s="33"/>
      <c r="R441" s="33"/>
      <c r="S441" s="33"/>
      <c r="T441" s="33"/>
      <c r="U441" s="33"/>
      <c r="V441" s="33"/>
      <c r="W441" s="33"/>
      <c r="X441" s="33"/>
      <c r="Y441" s="33"/>
      <c r="Z441" s="33"/>
      <c r="AA441" s="33"/>
      <c r="AB441" s="33"/>
      <c r="AC441" s="81" t="s">
        <v>1312</v>
      </c>
      <c r="AD441" s="82" t="s">
        <v>133</v>
      </c>
    </row>
    <row r="442" spans="1:30" ht="20.25" x14ac:dyDescent="0.25">
      <c r="A442" s="33"/>
      <c r="B442" s="33"/>
      <c r="C442" s="33"/>
      <c r="D442" s="33"/>
      <c r="E442" s="33"/>
      <c r="F442" s="33"/>
      <c r="G442" s="33"/>
      <c r="H442" s="33"/>
      <c r="I442" s="33"/>
      <c r="J442" s="33"/>
      <c r="K442" s="33"/>
      <c r="L442" s="33"/>
      <c r="M442" s="33"/>
      <c r="N442" s="33"/>
      <c r="O442" s="33"/>
      <c r="P442" s="33"/>
      <c r="Q442" s="33"/>
      <c r="R442" s="33"/>
      <c r="S442" s="33"/>
      <c r="T442" s="33"/>
      <c r="U442" s="33"/>
      <c r="V442" s="33"/>
      <c r="W442" s="33"/>
      <c r="X442" s="33"/>
      <c r="Y442" s="33"/>
      <c r="Z442" s="33"/>
      <c r="AA442" s="33"/>
      <c r="AB442" s="33"/>
      <c r="AC442" s="81" t="s">
        <v>1313</v>
      </c>
      <c r="AD442" s="82" t="s">
        <v>425</v>
      </c>
    </row>
    <row r="443" spans="1:30" x14ac:dyDescent="0.25">
      <c r="A443" s="33"/>
      <c r="B443" s="33"/>
      <c r="C443" s="33"/>
      <c r="D443" s="33"/>
      <c r="E443" s="33"/>
      <c r="F443" s="33"/>
      <c r="G443" s="33"/>
      <c r="H443" s="33"/>
      <c r="I443" s="33"/>
      <c r="J443" s="33"/>
      <c r="K443" s="33"/>
      <c r="L443" s="33"/>
      <c r="M443" s="33"/>
      <c r="N443" s="33"/>
      <c r="O443" s="33"/>
      <c r="P443" s="33"/>
      <c r="Q443" s="33"/>
      <c r="R443" s="33"/>
      <c r="S443" s="33"/>
      <c r="T443" s="33"/>
      <c r="U443" s="33"/>
      <c r="V443" s="33"/>
      <c r="W443" s="33"/>
      <c r="X443" s="33"/>
      <c r="Y443" s="33"/>
      <c r="Z443" s="33"/>
      <c r="AA443" s="33"/>
      <c r="AB443" s="33"/>
      <c r="AC443" s="81" t="s">
        <v>1314</v>
      </c>
      <c r="AD443" s="82" t="s">
        <v>1811</v>
      </c>
    </row>
    <row r="444" spans="1:30" x14ac:dyDescent="0.25">
      <c r="A444" s="33"/>
      <c r="B444" s="33"/>
      <c r="C444" s="33"/>
      <c r="D444" s="33"/>
      <c r="E444" s="33"/>
      <c r="F444" s="33"/>
      <c r="G444" s="33"/>
      <c r="H444" s="33"/>
      <c r="I444" s="33"/>
      <c r="J444" s="33"/>
      <c r="K444" s="33"/>
      <c r="L444" s="33"/>
      <c r="M444" s="33"/>
      <c r="N444" s="33"/>
      <c r="O444" s="33"/>
      <c r="P444" s="33"/>
      <c r="Q444" s="33"/>
      <c r="R444" s="33"/>
      <c r="S444" s="33"/>
      <c r="T444" s="33"/>
      <c r="U444" s="33"/>
      <c r="V444" s="33"/>
      <c r="W444" s="33"/>
      <c r="X444" s="33"/>
      <c r="Y444" s="33"/>
      <c r="Z444" s="33"/>
      <c r="AA444" s="33"/>
      <c r="AB444" s="33"/>
      <c r="AC444" s="81" t="s">
        <v>1315</v>
      </c>
      <c r="AD444" s="82" t="s">
        <v>1812</v>
      </c>
    </row>
    <row r="445" spans="1:30" ht="20.25" x14ac:dyDescent="0.25">
      <c r="A445" s="33"/>
      <c r="B445" s="33"/>
      <c r="C445" s="33"/>
      <c r="D445" s="33"/>
      <c r="E445" s="33"/>
      <c r="F445" s="33"/>
      <c r="G445" s="33"/>
      <c r="H445" s="33"/>
      <c r="I445" s="33"/>
      <c r="J445" s="33"/>
      <c r="K445" s="33"/>
      <c r="L445" s="33"/>
      <c r="M445" s="33"/>
      <c r="N445" s="33"/>
      <c r="O445" s="33"/>
      <c r="P445" s="33"/>
      <c r="Q445" s="33"/>
      <c r="R445" s="33"/>
      <c r="S445" s="33"/>
      <c r="T445" s="33"/>
      <c r="U445" s="33"/>
      <c r="V445" s="33"/>
      <c r="W445" s="33"/>
      <c r="X445" s="33"/>
      <c r="Y445" s="33"/>
      <c r="Z445" s="33"/>
      <c r="AA445" s="33"/>
      <c r="AB445" s="33"/>
      <c r="AC445" s="81" t="s">
        <v>1316</v>
      </c>
      <c r="AD445" s="82" t="s">
        <v>1813</v>
      </c>
    </row>
    <row r="446" spans="1:30" x14ac:dyDescent="0.25">
      <c r="A446" s="33"/>
      <c r="B446" s="33"/>
      <c r="C446" s="33"/>
      <c r="D446" s="33"/>
      <c r="E446" s="33"/>
      <c r="F446" s="33"/>
      <c r="G446" s="33"/>
      <c r="H446" s="33"/>
      <c r="I446" s="33"/>
      <c r="J446" s="33"/>
      <c r="K446" s="33"/>
      <c r="L446" s="33"/>
      <c r="M446" s="33"/>
      <c r="N446" s="33"/>
      <c r="O446" s="33"/>
      <c r="P446" s="33"/>
      <c r="Q446" s="33"/>
      <c r="R446" s="33"/>
      <c r="S446" s="33"/>
      <c r="T446" s="33"/>
      <c r="U446" s="33"/>
      <c r="V446" s="33"/>
      <c r="W446" s="33"/>
      <c r="X446" s="33"/>
      <c r="Y446" s="33"/>
      <c r="Z446" s="33"/>
      <c r="AA446" s="33"/>
      <c r="AB446" s="33"/>
      <c r="AC446" s="81" t="s">
        <v>1317</v>
      </c>
      <c r="AD446" s="82" t="s">
        <v>1814</v>
      </c>
    </row>
    <row r="447" spans="1:30" ht="20.25" x14ac:dyDescent="0.25">
      <c r="A447" s="33"/>
      <c r="B447" s="33"/>
      <c r="C447" s="33"/>
      <c r="D447" s="33"/>
      <c r="E447" s="33"/>
      <c r="F447" s="33"/>
      <c r="G447" s="33"/>
      <c r="H447" s="33"/>
      <c r="I447" s="33"/>
      <c r="J447" s="33"/>
      <c r="K447" s="33"/>
      <c r="L447" s="33"/>
      <c r="M447" s="33"/>
      <c r="N447" s="33"/>
      <c r="O447" s="33"/>
      <c r="P447" s="33"/>
      <c r="Q447" s="33"/>
      <c r="R447" s="33"/>
      <c r="S447" s="33"/>
      <c r="T447" s="33"/>
      <c r="U447" s="33"/>
      <c r="V447" s="33"/>
      <c r="W447" s="33"/>
      <c r="X447" s="33"/>
      <c r="Y447" s="33"/>
      <c r="Z447" s="33"/>
      <c r="AA447" s="33"/>
      <c r="AB447" s="33"/>
      <c r="AC447" s="81" t="s">
        <v>1318</v>
      </c>
      <c r="AD447" s="82" t="s">
        <v>1815</v>
      </c>
    </row>
    <row r="448" spans="1:30" ht="30" x14ac:dyDescent="0.25">
      <c r="A448" s="33"/>
      <c r="B448" s="33"/>
      <c r="C448" s="33"/>
      <c r="D448" s="33"/>
      <c r="E448" s="33"/>
      <c r="F448" s="33"/>
      <c r="G448" s="33"/>
      <c r="H448" s="33"/>
      <c r="I448" s="33"/>
      <c r="J448" s="33"/>
      <c r="K448" s="33"/>
      <c r="L448" s="33"/>
      <c r="M448" s="33"/>
      <c r="N448" s="33"/>
      <c r="O448" s="33"/>
      <c r="P448" s="33"/>
      <c r="Q448" s="33"/>
      <c r="R448" s="33"/>
      <c r="S448" s="33"/>
      <c r="T448" s="33"/>
      <c r="U448" s="33"/>
      <c r="V448" s="33"/>
      <c r="W448" s="33"/>
      <c r="X448" s="33"/>
      <c r="Y448" s="33"/>
      <c r="Z448" s="33"/>
      <c r="AA448" s="33"/>
      <c r="AB448" s="33"/>
      <c r="AC448" s="81" t="s">
        <v>1319</v>
      </c>
      <c r="AD448" s="82" t="s">
        <v>1816</v>
      </c>
    </row>
    <row r="449" spans="1:30" ht="20.25" x14ac:dyDescent="0.25">
      <c r="A449" s="33"/>
      <c r="B449" s="33"/>
      <c r="C449" s="33"/>
      <c r="D449" s="33"/>
      <c r="E449" s="33"/>
      <c r="F449" s="33"/>
      <c r="G449" s="33"/>
      <c r="H449" s="33"/>
      <c r="I449" s="33"/>
      <c r="J449" s="33"/>
      <c r="K449" s="33"/>
      <c r="L449" s="33"/>
      <c r="M449" s="33"/>
      <c r="N449" s="33"/>
      <c r="O449" s="33"/>
      <c r="P449" s="33"/>
      <c r="Q449" s="33"/>
      <c r="R449" s="33"/>
      <c r="S449" s="33"/>
      <c r="T449" s="33"/>
      <c r="U449" s="33"/>
      <c r="V449" s="33"/>
      <c r="W449" s="33"/>
      <c r="X449" s="33"/>
      <c r="Y449" s="33"/>
      <c r="Z449" s="33"/>
      <c r="AA449" s="33"/>
      <c r="AB449" s="33"/>
      <c r="AC449" s="81" t="s">
        <v>1320</v>
      </c>
      <c r="AD449" s="82" t="s">
        <v>1817</v>
      </c>
    </row>
    <row r="450" spans="1:30" x14ac:dyDescent="0.25">
      <c r="A450" s="33"/>
      <c r="B450" s="33"/>
      <c r="C450" s="33"/>
      <c r="D450" s="33"/>
      <c r="E450" s="33"/>
      <c r="F450" s="33"/>
      <c r="G450" s="33"/>
      <c r="H450" s="33"/>
      <c r="I450" s="33"/>
      <c r="J450" s="33"/>
      <c r="K450" s="33"/>
      <c r="L450" s="33"/>
      <c r="M450" s="33"/>
      <c r="N450" s="33"/>
      <c r="O450" s="33"/>
      <c r="P450" s="33"/>
      <c r="Q450" s="33"/>
      <c r="R450" s="33"/>
      <c r="S450" s="33"/>
      <c r="T450" s="33"/>
      <c r="U450" s="33"/>
      <c r="V450" s="33"/>
      <c r="W450" s="33"/>
      <c r="X450" s="33"/>
      <c r="Y450" s="33"/>
      <c r="Z450" s="33"/>
      <c r="AA450" s="33"/>
      <c r="AB450" s="33"/>
      <c r="AC450" s="81" t="s">
        <v>1321</v>
      </c>
      <c r="AD450" s="82" t="s">
        <v>1818</v>
      </c>
    </row>
    <row r="451" spans="1:30" x14ac:dyDescent="0.25">
      <c r="A451" s="33"/>
      <c r="B451" s="33"/>
      <c r="C451" s="33"/>
      <c r="D451" s="33"/>
      <c r="E451" s="33"/>
      <c r="F451" s="33"/>
      <c r="G451" s="33"/>
      <c r="H451" s="33"/>
      <c r="I451" s="33"/>
      <c r="J451" s="33"/>
      <c r="K451" s="33"/>
      <c r="L451" s="33"/>
      <c r="M451" s="33"/>
      <c r="N451" s="33"/>
      <c r="O451" s="33"/>
      <c r="P451" s="33"/>
      <c r="Q451" s="33"/>
      <c r="R451" s="33"/>
      <c r="S451" s="33"/>
      <c r="T451" s="33"/>
      <c r="U451" s="33"/>
      <c r="V451" s="33"/>
      <c r="W451" s="33"/>
      <c r="X451" s="33"/>
      <c r="Y451" s="33"/>
      <c r="Z451" s="33"/>
      <c r="AA451" s="33"/>
      <c r="AB451" s="33"/>
      <c r="AC451" s="81" t="s">
        <v>1322</v>
      </c>
      <c r="AD451" s="82" t="s">
        <v>1819</v>
      </c>
    </row>
    <row r="452" spans="1:30" x14ac:dyDescent="0.25">
      <c r="A452" s="33"/>
      <c r="B452" s="33"/>
      <c r="C452" s="33"/>
      <c r="D452" s="33"/>
      <c r="E452" s="33"/>
      <c r="F452" s="33"/>
      <c r="G452" s="33"/>
      <c r="H452" s="33"/>
      <c r="I452" s="33"/>
      <c r="J452" s="33"/>
      <c r="K452" s="33"/>
      <c r="L452" s="33"/>
      <c r="M452" s="33"/>
      <c r="N452" s="33"/>
      <c r="O452" s="33"/>
      <c r="P452" s="33"/>
      <c r="Q452" s="33"/>
      <c r="R452" s="33"/>
      <c r="S452" s="33"/>
      <c r="T452" s="33"/>
      <c r="U452" s="33"/>
      <c r="V452" s="33"/>
      <c r="W452" s="33"/>
      <c r="X452" s="33"/>
      <c r="Y452" s="33"/>
      <c r="Z452" s="33"/>
      <c r="AA452" s="33"/>
      <c r="AB452" s="33"/>
      <c r="AC452" s="81" t="s">
        <v>1323</v>
      </c>
      <c r="AD452" s="82" t="s">
        <v>1820</v>
      </c>
    </row>
    <row r="453" spans="1:30" x14ac:dyDescent="0.25">
      <c r="A453" s="33"/>
      <c r="B453" s="33"/>
      <c r="C453" s="33"/>
      <c r="D453" s="33"/>
      <c r="E453" s="33"/>
      <c r="F453" s="33"/>
      <c r="G453" s="33"/>
      <c r="H453" s="33"/>
      <c r="I453" s="33"/>
      <c r="J453" s="33"/>
      <c r="K453" s="33"/>
      <c r="L453" s="33"/>
      <c r="M453" s="33"/>
      <c r="N453" s="33"/>
      <c r="O453" s="33"/>
      <c r="P453" s="33"/>
      <c r="Q453" s="33"/>
      <c r="R453" s="33"/>
      <c r="S453" s="33"/>
      <c r="T453" s="33"/>
      <c r="U453" s="33"/>
      <c r="V453" s="33"/>
      <c r="W453" s="33"/>
      <c r="X453" s="33"/>
      <c r="Y453" s="33"/>
      <c r="Z453" s="33"/>
      <c r="AA453" s="33"/>
      <c r="AB453" s="33"/>
      <c r="AC453" s="81" t="s">
        <v>1324</v>
      </c>
      <c r="AD453" s="82" t="s">
        <v>89</v>
      </c>
    </row>
    <row r="454" spans="1:30" x14ac:dyDescent="0.25">
      <c r="A454" s="33"/>
      <c r="B454" s="33"/>
      <c r="C454" s="33"/>
      <c r="D454" s="33"/>
      <c r="E454" s="33"/>
      <c r="F454" s="33"/>
      <c r="G454" s="33"/>
      <c r="H454" s="33"/>
      <c r="I454" s="33"/>
      <c r="J454" s="33"/>
      <c r="K454" s="33"/>
      <c r="L454" s="33"/>
      <c r="M454" s="33"/>
      <c r="N454" s="33"/>
      <c r="O454" s="33"/>
      <c r="P454" s="33"/>
      <c r="Q454" s="33"/>
      <c r="R454" s="33"/>
      <c r="S454" s="33"/>
      <c r="T454" s="33"/>
      <c r="U454" s="33"/>
      <c r="V454" s="33"/>
      <c r="W454" s="33"/>
      <c r="X454" s="33"/>
      <c r="Y454" s="33"/>
      <c r="Z454" s="33"/>
      <c r="AA454" s="33"/>
      <c r="AB454" s="33"/>
      <c r="AC454" s="81" t="s">
        <v>1324</v>
      </c>
      <c r="AD454" s="82" t="s">
        <v>1821</v>
      </c>
    </row>
    <row r="455" spans="1:30" ht="20.25" x14ac:dyDescent="0.25">
      <c r="A455" s="33"/>
      <c r="B455" s="33"/>
      <c r="C455" s="33"/>
      <c r="D455" s="33"/>
      <c r="E455" s="33"/>
      <c r="F455" s="33"/>
      <c r="G455" s="33"/>
      <c r="H455" s="33"/>
      <c r="I455" s="33"/>
      <c r="J455" s="33"/>
      <c r="K455" s="33"/>
      <c r="L455" s="33"/>
      <c r="M455" s="33"/>
      <c r="N455" s="33"/>
      <c r="O455" s="33"/>
      <c r="P455" s="33"/>
      <c r="Q455" s="33"/>
      <c r="R455" s="33"/>
      <c r="S455" s="33"/>
      <c r="T455" s="33"/>
      <c r="U455" s="33"/>
      <c r="V455" s="33"/>
      <c r="W455" s="33"/>
      <c r="X455" s="33"/>
      <c r="Y455" s="33"/>
      <c r="Z455" s="33"/>
      <c r="AA455" s="33"/>
      <c r="AB455" s="33"/>
      <c r="AC455" s="81" t="s">
        <v>1325</v>
      </c>
      <c r="AD455" s="82" t="s">
        <v>1822</v>
      </c>
    </row>
    <row r="456" spans="1:30" ht="20.25" x14ac:dyDescent="0.25">
      <c r="A456" s="33"/>
      <c r="B456" s="33"/>
      <c r="C456" s="33"/>
      <c r="D456" s="33"/>
      <c r="E456" s="33"/>
      <c r="F456" s="33"/>
      <c r="G456" s="33"/>
      <c r="H456" s="33"/>
      <c r="I456" s="33"/>
      <c r="J456" s="33"/>
      <c r="K456" s="33"/>
      <c r="L456" s="33"/>
      <c r="M456" s="33"/>
      <c r="N456" s="33"/>
      <c r="O456" s="33"/>
      <c r="P456" s="33"/>
      <c r="Q456" s="33"/>
      <c r="R456" s="33"/>
      <c r="S456" s="33"/>
      <c r="T456" s="33"/>
      <c r="U456" s="33"/>
      <c r="V456" s="33"/>
      <c r="W456" s="33"/>
      <c r="X456" s="33"/>
      <c r="Y456" s="33"/>
      <c r="Z456" s="33"/>
      <c r="AA456" s="33"/>
      <c r="AB456" s="33"/>
      <c r="AC456" s="81" t="s">
        <v>1326</v>
      </c>
      <c r="AD456" s="82" t="s">
        <v>1823</v>
      </c>
    </row>
    <row r="457" spans="1:30" ht="20.25" x14ac:dyDescent="0.25">
      <c r="A457" s="33"/>
      <c r="B457" s="33"/>
      <c r="C457" s="33"/>
      <c r="D457" s="33"/>
      <c r="E457" s="33"/>
      <c r="F457" s="33"/>
      <c r="G457" s="33"/>
      <c r="H457" s="33"/>
      <c r="I457" s="33"/>
      <c r="J457" s="33"/>
      <c r="K457" s="33"/>
      <c r="L457" s="33"/>
      <c r="M457" s="33"/>
      <c r="N457" s="33"/>
      <c r="O457" s="33"/>
      <c r="P457" s="33"/>
      <c r="Q457" s="33"/>
      <c r="R457" s="33"/>
      <c r="S457" s="33"/>
      <c r="T457" s="33"/>
      <c r="U457" s="33"/>
      <c r="V457" s="33"/>
      <c r="W457" s="33"/>
      <c r="X457" s="33"/>
      <c r="Y457" s="33"/>
      <c r="Z457" s="33"/>
      <c r="AA457" s="33"/>
      <c r="AB457" s="33"/>
      <c r="AC457" s="81" t="s">
        <v>1327</v>
      </c>
      <c r="AD457" s="82" t="s">
        <v>1824</v>
      </c>
    </row>
    <row r="458" spans="1:30" ht="20.25" x14ac:dyDescent="0.25">
      <c r="A458" s="33"/>
      <c r="B458" s="33"/>
      <c r="C458" s="33"/>
      <c r="D458" s="33"/>
      <c r="E458" s="33"/>
      <c r="F458" s="33"/>
      <c r="G458" s="33"/>
      <c r="H458" s="33"/>
      <c r="I458" s="33"/>
      <c r="J458" s="33"/>
      <c r="K458" s="33"/>
      <c r="L458" s="33"/>
      <c r="M458" s="33"/>
      <c r="N458" s="33"/>
      <c r="O458" s="33"/>
      <c r="P458" s="33"/>
      <c r="Q458" s="33"/>
      <c r="R458" s="33"/>
      <c r="S458" s="33"/>
      <c r="T458" s="33"/>
      <c r="U458" s="33"/>
      <c r="V458" s="33"/>
      <c r="W458" s="33"/>
      <c r="X458" s="33"/>
      <c r="Y458" s="33"/>
      <c r="Z458" s="33"/>
      <c r="AA458" s="33"/>
      <c r="AB458" s="33"/>
      <c r="AC458" s="81" t="s">
        <v>1328</v>
      </c>
      <c r="AD458" s="82" t="s">
        <v>1825</v>
      </c>
    </row>
    <row r="459" spans="1:30" ht="30" x14ac:dyDescent="0.25">
      <c r="A459" s="33"/>
      <c r="B459" s="33"/>
      <c r="C459" s="33"/>
      <c r="D459" s="33"/>
      <c r="E459" s="33"/>
      <c r="F459" s="33"/>
      <c r="G459" s="33"/>
      <c r="H459" s="33"/>
      <c r="I459" s="33"/>
      <c r="J459" s="33"/>
      <c r="K459" s="33"/>
      <c r="L459" s="33"/>
      <c r="M459" s="33"/>
      <c r="N459" s="33"/>
      <c r="O459" s="33"/>
      <c r="P459" s="33"/>
      <c r="Q459" s="33"/>
      <c r="R459" s="33"/>
      <c r="S459" s="33"/>
      <c r="T459" s="33"/>
      <c r="U459" s="33"/>
      <c r="V459" s="33"/>
      <c r="W459" s="33"/>
      <c r="X459" s="33"/>
      <c r="Y459" s="33"/>
      <c r="Z459" s="33"/>
      <c r="AA459" s="33"/>
      <c r="AB459" s="33"/>
      <c r="AC459" s="81" t="s">
        <v>1329</v>
      </c>
      <c r="AD459" s="82" t="s">
        <v>1826</v>
      </c>
    </row>
    <row r="460" spans="1:30" ht="20.25" x14ac:dyDescent="0.25">
      <c r="A460" s="33"/>
      <c r="B460" s="33"/>
      <c r="C460" s="33"/>
      <c r="D460" s="33"/>
      <c r="E460" s="33"/>
      <c r="F460" s="33"/>
      <c r="G460" s="33"/>
      <c r="H460" s="33"/>
      <c r="I460" s="33"/>
      <c r="J460" s="33"/>
      <c r="K460" s="33"/>
      <c r="L460" s="33"/>
      <c r="M460" s="33"/>
      <c r="N460" s="33"/>
      <c r="O460" s="33"/>
      <c r="P460" s="33"/>
      <c r="Q460" s="33"/>
      <c r="R460" s="33"/>
      <c r="S460" s="33"/>
      <c r="T460" s="33"/>
      <c r="U460" s="33"/>
      <c r="V460" s="33"/>
      <c r="W460" s="33"/>
      <c r="X460" s="33"/>
      <c r="Y460" s="33"/>
      <c r="Z460" s="33"/>
      <c r="AA460" s="33"/>
      <c r="AB460" s="33"/>
      <c r="AC460" s="81" t="s">
        <v>1330</v>
      </c>
      <c r="AD460" s="82" t="s">
        <v>1827</v>
      </c>
    </row>
    <row r="461" spans="1:30" ht="20.25" x14ac:dyDescent="0.25">
      <c r="A461" s="33"/>
      <c r="B461" s="33"/>
      <c r="C461" s="33"/>
      <c r="D461" s="33"/>
      <c r="E461" s="33"/>
      <c r="F461" s="33"/>
      <c r="G461" s="33"/>
      <c r="H461" s="33"/>
      <c r="I461" s="33"/>
      <c r="J461" s="33"/>
      <c r="K461" s="33"/>
      <c r="L461" s="33"/>
      <c r="M461" s="33"/>
      <c r="N461" s="33"/>
      <c r="O461" s="33"/>
      <c r="P461" s="33"/>
      <c r="Q461" s="33"/>
      <c r="R461" s="33"/>
      <c r="S461" s="33"/>
      <c r="T461" s="33"/>
      <c r="U461" s="33"/>
      <c r="V461" s="33"/>
      <c r="W461" s="33"/>
      <c r="X461" s="33"/>
      <c r="Y461" s="33"/>
      <c r="Z461" s="33"/>
      <c r="AA461" s="33"/>
      <c r="AB461" s="33"/>
      <c r="AC461" s="81" t="s">
        <v>1331</v>
      </c>
      <c r="AD461" s="82" t="s">
        <v>1828</v>
      </c>
    </row>
    <row r="462" spans="1:30" ht="20.25" x14ac:dyDescent="0.25">
      <c r="A462" s="33"/>
      <c r="B462" s="33"/>
      <c r="C462" s="33"/>
      <c r="D462" s="33"/>
      <c r="E462" s="33"/>
      <c r="F462" s="33"/>
      <c r="G462" s="33"/>
      <c r="H462" s="33"/>
      <c r="I462" s="33"/>
      <c r="J462" s="33"/>
      <c r="K462" s="33"/>
      <c r="L462" s="33"/>
      <c r="M462" s="33"/>
      <c r="N462" s="33"/>
      <c r="O462" s="33"/>
      <c r="P462" s="33"/>
      <c r="Q462" s="33"/>
      <c r="R462" s="33"/>
      <c r="S462" s="33"/>
      <c r="T462" s="33"/>
      <c r="U462" s="33"/>
      <c r="V462" s="33"/>
      <c r="W462" s="33"/>
      <c r="X462" s="33"/>
      <c r="Y462" s="33"/>
      <c r="Z462" s="33"/>
      <c r="AA462" s="33"/>
      <c r="AB462" s="33"/>
      <c r="AC462" s="81" t="s">
        <v>1332</v>
      </c>
      <c r="AD462" s="82" t="s">
        <v>1829</v>
      </c>
    </row>
    <row r="463" spans="1:30" ht="30" x14ac:dyDescent="0.25">
      <c r="A463" s="33"/>
      <c r="B463" s="33"/>
      <c r="C463" s="33"/>
      <c r="D463" s="33"/>
      <c r="E463" s="33"/>
      <c r="F463" s="33"/>
      <c r="G463" s="33"/>
      <c r="H463" s="33"/>
      <c r="I463" s="33"/>
      <c r="J463" s="33"/>
      <c r="K463" s="33"/>
      <c r="L463" s="33"/>
      <c r="M463" s="33"/>
      <c r="N463" s="33"/>
      <c r="O463" s="33"/>
      <c r="P463" s="33"/>
      <c r="Q463" s="33"/>
      <c r="R463" s="33"/>
      <c r="S463" s="33"/>
      <c r="T463" s="33"/>
      <c r="U463" s="33"/>
      <c r="V463" s="33"/>
      <c r="W463" s="33"/>
      <c r="X463" s="33"/>
      <c r="Y463" s="33"/>
      <c r="Z463" s="33"/>
      <c r="AA463" s="33"/>
      <c r="AB463" s="33"/>
      <c r="AC463" s="81" t="s">
        <v>1333</v>
      </c>
      <c r="AD463" s="82" t="s">
        <v>1830</v>
      </c>
    </row>
    <row r="464" spans="1:30" ht="30" x14ac:dyDescent="0.25">
      <c r="A464" s="33"/>
      <c r="B464" s="33"/>
      <c r="C464" s="33"/>
      <c r="D464" s="33"/>
      <c r="E464" s="33"/>
      <c r="F464" s="33"/>
      <c r="G464" s="33"/>
      <c r="H464" s="33"/>
      <c r="I464" s="33"/>
      <c r="J464" s="33"/>
      <c r="K464" s="33"/>
      <c r="L464" s="33"/>
      <c r="M464" s="33"/>
      <c r="N464" s="33"/>
      <c r="O464" s="33"/>
      <c r="P464" s="33"/>
      <c r="Q464" s="33"/>
      <c r="R464" s="33"/>
      <c r="S464" s="33"/>
      <c r="T464" s="33"/>
      <c r="U464" s="33"/>
      <c r="V464" s="33"/>
      <c r="W464" s="33"/>
      <c r="X464" s="33"/>
      <c r="Y464" s="33"/>
      <c r="Z464" s="33"/>
      <c r="AA464" s="33"/>
      <c r="AB464" s="33"/>
      <c r="AC464" s="81" t="s">
        <v>1334</v>
      </c>
      <c r="AD464" s="82" t="s">
        <v>1831</v>
      </c>
    </row>
    <row r="465" spans="1:30" ht="30" x14ac:dyDescent="0.25">
      <c r="A465" s="33"/>
      <c r="B465" s="33"/>
      <c r="C465" s="33"/>
      <c r="D465" s="33"/>
      <c r="E465" s="33"/>
      <c r="F465" s="33"/>
      <c r="G465" s="33"/>
      <c r="H465" s="33"/>
      <c r="I465" s="33"/>
      <c r="J465" s="33"/>
      <c r="K465" s="33"/>
      <c r="L465" s="33"/>
      <c r="M465" s="33"/>
      <c r="N465" s="33"/>
      <c r="O465" s="33"/>
      <c r="P465" s="33"/>
      <c r="Q465" s="33"/>
      <c r="R465" s="33"/>
      <c r="S465" s="33"/>
      <c r="T465" s="33"/>
      <c r="U465" s="33"/>
      <c r="V465" s="33"/>
      <c r="W465" s="33"/>
      <c r="X465" s="33"/>
      <c r="Y465" s="33"/>
      <c r="Z465" s="33"/>
      <c r="AA465" s="33"/>
      <c r="AB465" s="33"/>
      <c r="AC465" s="81" t="s">
        <v>1335</v>
      </c>
      <c r="AD465" s="82" t="s">
        <v>1832</v>
      </c>
    </row>
    <row r="466" spans="1:30" ht="20.25" x14ac:dyDescent="0.25">
      <c r="A466" s="33"/>
      <c r="B466" s="33"/>
      <c r="C466" s="33"/>
      <c r="D466" s="33"/>
      <c r="E466" s="33"/>
      <c r="F466" s="33"/>
      <c r="G466" s="33"/>
      <c r="H466" s="33"/>
      <c r="I466" s="33"/>
      <c r="J466" s="33"/>
      <c r="K466" s="33"/>
      <c r="L466" s="33"/>
      <c r="M466" s="33"/>
      <c r="N466" s="33"/>
      <c r="O466" s="33"/>
      <c r="P466" s="33"/>
      <c r="Q466" s="33"/>
      <c r="R466" s="33"/>
      <c r="S466" s="33"/>
      <c r="T466" s="33"/>
      <c r="U466" s="33"/>
      <c r="V466" s="33"/>
      <c r="W466" s="33"/>
      <c r="X466" s="33"/>
      <c r="Y466" s="33"/>
      <c r="Z466" s="33"/>
      <c r="AA466" s="33"/>
      <c r="AB466" s="33"/>
      <c r="AC466" s="81" t="s">
        <v>1336</v>
      </c>
      <c r="AD466" s="82" t="s">
        <v>1833</v>
      </c>
    </row>
    <row r="467" spans="1:30" ht="20.25" x14ac:dyDescent="0.25">
      <c r="A467" s="33"/>
      <c r="B467" s="33"/>
      <c r="C467" s="33"/>
      <c r="D467" s="33"/>
      <c r="E467" s="33"/>
      <c r="F467" s="33"/>
      <c r="G467" s="33"/>
      <c r="H467" s="33"/>
      <c r="I467" s="33"/>
      <c r="J467" s="33"/>
      <c r="K467" s="33"/>
      <c r="L467" s="33"/>
      <c r="M467" s="33"/>
      <c r="N467" s="33"/>
      <c r="O467" s="33"/>
      <c r="P467" s="33"/>
      <c r="Q467" s="33"/>
      <c r="R467" s="33"/>
      <c r="S467" s="33"/>
      <c r="T467" s="33"/>
      <c r="U467" s="33"/>
      <c r="V467" s="33"/>
      <c r="W467" s="33"/>
      <c r="X467" s="33"/>
      <c r="Y467" s="33"/>
      <c r="Z467" s="33"/>
      <c r="AA467" s="33"/>
      <c r="AB467" s="33"/>
      <c r="AC467" s="81" t="s">
        <v>1337</v>
      </c>
      <c r="AD467" s="82" t="s">
        <v>1834</v>
      </c>
    </row>
    <row r="468" spans="1:30" ht="30" x14ac:dyDescent="0.25">
      <c r="A468" s="33"/>
      <c r="B468" s="33"/>
      <c r="C468" s="33"/>
      <c r="D468" s="33"/>
      <c r="E468" s="33"/>
      <c r="F468" s="33"/>
      <c r="G468" s="33"/>
      <c r="H468" s="33"/>
      <c r="I468" s="33"/>
      <c r="J468" s="33"/>
      <c r="K468" s="33"/>
      <c r="L468" s="33"/>
      <c r="M468" s="33"/>
      <c r="N468" s="33"/>
      <c r="O468" s="33"/>
      <c r="P468" s="33"/>
      <c r="Q468" s="33"/>
      <c r="R468" s="33"/>
      <c r="S468" s="33"/>
      <c r="T468" s="33"/>
      <c r="U468" s="33"/>
      <c r="V468" s="33"/>
      <c r="W468" s="33"/>
      <c r="X468" s="33"/>
      <c r="Y468" s="33"/>
      <c r="Z468" s="33"/>
      <c r="AA468" s="33"/>
      <c r="AB468" s="33"/>
      <c r="AC468" s="81" t="s">
        <v>1338</v>
      </c>
      <c r="AD468" s="82" t="s">
        <v>1835</v>
      </c>
    </row>
    <row r="469" spans="1:30" ht="30" x14ac:dyDescent="0.25">
      <c r="A469" s="33"/>
      <c r="B469" s="33"/>
      <c r="C469" s="33"/>
      <c r="D469" s="33"/>
      <c r="E469" s="33"/>
      <c r="F469" s="33"/>
      <c r="G469" s="33"/>
      <c r="H469" s="33"/>
      <c r="I469" s="33"/>
      <c r="J469" s="33"/>
      <c r="K469" s="33"/>
      <c r="L469" s="33"/>
      <c r="M469" s="33"/>
      <c r="N469" s="33"/>
      <c r="O469" s="33"/>
      <c r="P469" s="33"/>
      <c r="Q469" s="33"/>
      <c r="R469" s="33"/>
      <c r="S469" s="33"/>
      <c r="T469" s="33"/>
      <c r="U469" s="33"/>
      <c r="V469" s="33"/>
      <c r="W469" s="33"/>
      <c r="X469" s="33"/>
      <c r="Y469" s="33"/>
      <c r="Z469" s="33"/>
      <c r="AA469" s="33"/>
      <c r="AB469" s="33"/>
      <c r="AC469" s="81" t="s">
        <v>1339</v>
      </c>
      <c r="AD469" s="82" t="s">
        <v>1836</v>
      </c>
    </row>
    <row r="470" spans="1:30" ht="30" x14ac:dyDescent="0.25">
      <c r="A470" s="33"/>
      <c r="B470" s="33"/>
      <c r="C470" s="33"/>
      <c r="D470" s="33"/>
      <c r="E470" s="33"/>
      <c r="F470" s="33"/>
      <c r="G470" s="33"/>
      <c r="H470" s="33"/>
      <c r="I470" s="33"/>
      <c r="J470" s="33"/>
      <c r="K470" s="33"/>
      <c r="L470" s="33"/>
      <c r="M470" s="33"/>
      <c r="N470" s="33"/>
      <c r="O470" s="33"/>
      <c r="P470" s="33"/>
      <c r="Q470" s="33"/>
      <c r="R470" s="33"/>
      <c r="S470" s="33"/>
      <c r="T470" s="33"/>
      <c r="U470" s="33"/>
      <c r="V470" s="33"/>
      <c r="W470" s="33"/>
      <c r="X470" s="33"/>
      <c r="Y470" s="33"/>
      <c r="Z470" s="33"/>
      <c r="AA470" s="33"/>
      <c r="AB470" s="33"/>
      <c r="AC470" s="81" t="s">
        <v>1340</v>
      </c>
      <c r="AD470" s="82" t="s">
        <v>1837</v>
      </c>
    </row>
    <row r="471" spans="1:30" ht="20.25" x14ac:dyDescent="0.25">
      <c r="A471" s="33"/>
      <c r="B471" s="33"/>
      <c r="C471" s="33"/>
      <c r="D471" s="33"/>
      <c r="E471" s="33"/>
      <c r="F471" s="33"/>
      <c r="G471" s="33"/>
      <c r="H471" s="33"/>
      <c r="I471" s="33"/>
      <c r="J471" s="33"/>
      <c r="K471" s="33"/>
      <c r="L471" s="33"/>
      <c r="M471" s="33"/>
      <c r="N471" s="33"/>
      <c r="O471" s="33"/>
      <c r="P471" s="33"/>
      <c r="Q471" s="33"/>
      <c r="R471" s="33"/>
      <c r="S471" s="33"/>
      <c r="T471" s="33"/>
      <c r="U471" s="33"/>
      <c r="V471" s="33"/>
      <c r="W471" s="33"/>
      <c r="X471" s="33"/>
      <c r="Y471" s="33"/>
      <c r="Z471" s="33"/>
      <c r="AA471" s="33"/>
      <c r="AB471" s="33"/>
      <c r="AC471" s="81" t="s">
        <v>1341</v>
      </c>
      <c r="AD471" s="82" t="s">
        <v>1838</v>
      </c>
    </row>
    <row r="472" spans="1:30" ht="20.25" x14ac:dyDescent="0.25">
      <c r="A472" s="33"/>
      <c r="B472" s="33"/>
      <c r="C472" s="33"/>
      <c r="D472" s="33"/>
      <c r="E472" s="33"/>
      <c r="F472" s="33"/>
      <c r="G472" s="33"/>
      <c r="H472" s="33"/>
      <c r="I472" s="33"/>
      <c r="J472" s="33"/>
      <c r="K472" s="33"/>
      <c r="L472" s="33"/>
      <c r="M472" s="33"/>
      <c r="N472" s="33"/>
      <c r="O472" s="33"/>
      <c r="P472" s="33"/>
      <c r="Q472" s="33"/>
      <c r="R472" s="33"/>
      <c r="S472" s="33"/>
      <c r="T472" s="33"/>
      <c r="U472" s="33"/>
      <c r="V472" s="33"/>
      <c r="W472" s="33"/>
      <c r="X472" s="33"/>
      <c r="Y472" s="33"/>
      <c r="Z472" s="33"/>
      <c r="AA472" s="33"/>
      <c r="AB472" s="33"/>
      <c r="AC472" s="81" t="s">
        <v>1342</v>
      </c>
      <c r="AD472" s="82" t="s">
        <v>1839</v>
      </c>
    </row>
    <row r="473" spans="1:30" ht="20.25" x14ac:dyDescent="0.25">
      <c r="A473" s="33"/>
      <c r="B473" s="33"/>
      <c r="C473" s="33"/>
      <c r="D473" s="33"/>
      <c r="E473" s="33"/>
      <c r="F473" s="33"/>
      <c r="G473" s="33"/>
      <c r="H473" s="33"/>
      <c r="I473" s="33"/>
      <c r="J473" s="33"/>
      <c r="K473" s="33"/>
      <c r="L473" s="33"/>
      <c r="M473" s="33"/>
      <c r="N473" s="33"/>
      <c r="O473" s="33"/>
      <c r="P473" s="33"/>
      <c r="Q473" s="33"/>
      <c r="R473" s="33"/>
      <c r="S473" s="33"/>
      <c r="T473" s="33"/>
      <c r="U473" s="33"/>
      <c r="V473" s="33"/>
      <c r="W473" s="33"/>
      <c r="X473" s="33"/>
      <c r="Y473" s="33"/>
      <c r="Z473" s="33"/>
      <c r="AA473" s="33"/>
      <c r="AB473" s="33"/>
      <c r="AC473" s="81" t="s">
        <v>1343</v>
      </c>
      <c r="AD473" s="82" t="s">
        <v>1840</v>
      </c>
    </row>
    <row r="474" spans="1:30" ht="20.25" x14ac:dyDescent="0.25">
      <c r="A474" s="33"/>
      <c r="B474" s="33"/>
      <c r="C474" s="33"/>
      <c r="D474" s="33"/>
      <c r="E474" s="33"/>
      <c r="F474" s="33"/>
      <c r="G474" s="33"/>
      <c r="H474" s="33"/>
      <c r="I474" s="33"/>
      <c r="J474" s="33"/>
      <c r="K474" s="33"/>
      <c r="L474" s="33"/>
      <c r="M474" s="33"/>
      <c r="N474" s="33"/>
      <c r="O474" s="33"/>
      <c r="P474" s="33"/>
      <c r="Q474" s="33"/>
      <c r="R474" s="33"/>
      <c r="S474" s="33"/>
      <c r="T474" s="33"/>
      <c r="U474" s="33"/>
      <c r="V474" s="33"/>
      <c r="W474" s="33"/>
      <c r="X474" s="33"/>
      <c r="Y474" s="33"/>
      <c r="Z474" s="33"/>
      <c r="AA474" s="33"/>
      <c r="AB474" s="33"/>
      <c r="AC474" s="81" t="s">
        <v>1344</v>
      </c>
      <c r="AD474" s="82" t="s">
        <v>1841</v>
      </c>
    </row>
    <row r="475" spans="1:30" ht="30" x14ac:dyDescent="0.25">
      <c r="A475" s="33"/>
      <c r="B475" s="33"/>
      <c r="C475" s="33"/>
      <c r="D475" s="33"/>
      <c r="E475" s="33"/>
      <c r="F475" s="33"/>
      <c r="G475" s="33"/>
      <c r="H475" s="33"/>
      <c r="I475" s="33"/>
      <c r="J475" s="33"/>
      <c r="K475" s="33"/>
      <c r="L475" s="33"/>
      <c r="M475" s="33"/>
      <c r="N475" s="33"/>
      <c r="O475" s="33"/>
      <c r="P475" s="33"/>
      <c r="Q475" s="33"/>
      <c r="R475" s="33"/>
      <c r="S475" s="33"/>
      <c r="T475" s="33"/>
      <c r="U475" s="33"/>
      <c r="V475" s="33"/>
      <c r="W475" s="33"/>
      <c r="X475" s="33"/>
      <c r="Y475" s="33"/>
      <c r="Z475" s="33"/>
      <c r="AA475" s="33"/>
      <c r="AB475" s="33"/>
      <c r="AC475" s="81" t="s">
        <v>1345</v>
      </c>
      <c r="AD475" s="82" t="s">
        <v>1842</v>
      </c>
    </row>
    <row r="476" spans="1:30" ht="20.25" x14ac:dyDescent="0.25">
      <c r="A476" s="33"/>
      <c r="B476" s="33"/>
      <c r="C476" s="33"/>
      <c r="D476" s="33"/>
      <c r="E476" s="33"/>
      <c r="F476" s="33"/>
      <c r="G476" s="33"/>
      <c r="H476" s="33"/>
      <c r="I476" s="33"/>
      <c r="J476" s="33"/>
      <c r="K476" s="33"/>
      <c r="L476" s="33"/>
      <c r="M476" s="33"/>
      <c r="N476" s="33"/>
      <c r="O476" s="33"/>
      <c r="P476" s="33"/>
      <c r="Q476" s="33"/>
      <c r="R476" s="33"/>
      <c r="S476" s="33"/>
      <c r="T476" s="33"/>
      <c r="U476" s="33"/>
      <c r="V476" s="33"/>
      <c r="W476" s="33"/>
      <c r="X476" s="33"/>
      <c r="Y476" s="33"/>
      <c r="Z476" s="33"/>
      <c r="AA476" s="33"/>
      <c r="AB476" s="33"/>
      <c r="AC476" s="81" t="s">
        <v>1346</v>
      </c>
      <c r="AD476" s="82" t="s">
        <v>1843</v>
      </c>
    </row>
    <row r="477" spans="1:30" ht="20.25" x14ac:dyDescent="0.25">
      <c r="A477" s="33"/>
      <c r="B477" s="33"/>
      <c r="C477" s="33"/>
      <c r="D477" s="33"/>
      <c r="E477" s="33"/>
      <c r="F477" s="33"/>
      <c r="G477" s="33"/>
      <c r="H477" s="33"/>
      <c r="I477" s="33"/>
      <c r="J477" s="33"/>
      <c r="K477" s="33"/>
      <c r="L477" s="33"/>
      <c r="M477" s="33"/>
      <c r="N477" s="33"/>
      <c r="O477" s="33"/>
      <c r="P477" s="33"/>
      <c r="Q477" s="33"/>
      <c r="R477" s="33"/>
      <c r="S477" s="33"/>
      <c r="T477" s="33"/>
      <c r="U477" s="33"/>
      <c r="V477" s="33"/>
      <c r="W477" s="33"/>
      <c r="X477" s="33"/>
      <c r="Y477" s="33"/>
      <c r="Z477" s="33"/>
      <c r="AA477" s="33"/>
      <c r="AB477" s="33"/>
      <c r="AC477" s="81" t="s">
        <v>1347</v>
      </c>
      <c r="AD477" s="82" t="s">
        <v>1844</v>
      </c>
    </row>
    <row r="478" spans="1:30" ht="20.25" x14ac:dyDescent="0.25">
      <c r="A478" s="33"/>
      <c r="B478" s="33"/>
      <c r="C478" s="33"/>
      <c r="D478" s="33"/>
      <c r="E478" s="33"/>
      <c r="F478" s="33"/>
      <c r="G478" s="33"/>
      <c r="H478" s="33"/>
      <c r="I478" s="33"/>
      <c r="J478" s="33"/>
      <c r="K478" s="33"/>
      <c r="L478" s="33"/>
      <c r="M478" s="33"/>
      <c r="N478" s="33"/>
      <c r="O478" s="33"/>
      <c r="P478" s="33"/>
      <c r="Q478" s="33"/>
      <c r="R478" s="33"/>
      <c r="S478" s="33"/>
      <c r="T478" s="33"/>
      <c r="U478" s="33"/>
      <c r="V478" s="33"/>
      <c r="W478" s="33"/>
      <c r="X478" s="33"/>
      <c r="Y478" s="33"/>
      <c r="Z478" s="33"/>
      <c r="AA478" s="33"/>
      <c r="AB478" s="33"/>
      <c r="AC478" s="81" t="s">
        <v>1348</v>
      </c>
      <c r="AD478" s="82" t="s">
        <v>1845</v>
      </c>
    </row>
    <row r="479" spans="1:30" ht="20.25" x14ac:dyDescent="0.25">
      <c r="A479" s="33"/>
      <c r="B479" s="33"/>
      <c r="C479" s="33"/>
      <c r="D479" s="33"/>
      <c r="E479" s="33"/>
      <c r="F479" s="33"/>
      <c r="G479" s="33"/>
      <c r="H479" s="33"/>
      <c r="I479" s="33"/>
      <c r="J479" s="33"/>
      <c r="K479" s="33"/>
      <c r="L479" s="33"/>
      <c r="M479" s="33"/>
      <c r="N479" s="33"/>
      <c r="O479" s="33"/>
      <c r="P479" s="33"/>
      <c r="Q479" s="33"/>
      <c r="R479" s="33"/>
      <c r="S479" s="33"/>
      <c r="T479" s="33"/>
      <c r="U479" s="33"/>
      <c r="V479" s="33"/>
      <c r="W479" s="33"/>
      <c r="X479" s="33"/>
      <c r="Y479" s="33"/>
      <c r="Z479" s="33"/>
      <c r="AA479" s="33"/>
      <c r="AB479" s="33"/>
      <c r="AC479" s="81" t="s">
        <v>1349</v>
      </c>
      <c r="AD479" s="82" t="s">
        <v>1846</v>
      </c>
    </row>
    <row r="480" spans="1:30" ht="20.25" x14ac:dyDescent="0.25">
      <c r="A480" s="33"/>
      <c r="B480" s="33"/>
      <c r="C480" s="33"/>
      <c r="D480" s="33"/>
      <c r="E480" s="33"/>
      <c r="F480" s="33"/>
      <c r="G480" s="33"/>
      <c r="H480" s="33"/>
      <c r="I480" s="33"/>
      <c r="J480" s="33"/>
      <c r="K480" s="33"/>
      <c r="L480" s="33"/>
      <c r="M480" s="33"/>
      <c r="N480" s="33"/>
      <c r="O480" s="33"/>
      <c r="P480" s="33"/>
      <c r="Q480" s="33"/>
      <c r="R480" s="33"/>
      <c r="S480" s="33"/>
      <c r="T480" s="33"/>
      <c r="U480" s="33"/>
      <c r="V480" s="33"/>
      <c r="W480" s="33"/>
      <c r="X480" s="33"/>
      <c r="Y480" s="33"/>
      <c r="Z480" s="33"/>
      <c r="AA480" s="33"/>
      <c r="AB480" s="33"/>
      <c r="AC480" s="81" t="s">
        <v>1350</v>
      </c>
      <c r="AD480" s="82" t="s">
        <v>1847</v>
      </c>
    </row>
    <row r="481" spans="1:30" x14ac:dyDescent="0.25">
      <c r="A481" s="33"/>
      <c r="B481" s="33"/>
      <c r="C481" s="33"/>
      <c r="D481" s="33"/>
      <c r="E481" s="33"/>
      <c r="F481" s="33"/>
      <c r="G481" s="33"/>
      <c r="H481" s="33"/>
      <c r="I481" s="33"/>
      <c r="J481" s="33"/>
      <c r="K481" s="33"/>
      <c r="L481" s="33"/>
      <c r="M481" s="33"/>
      <c r="N481" s="33"/>
      <c r="O481" s="33"/>
      <c r="P481" s="33"/>
      <c r="Q481" s="33"/>
      <c r="R481" s="33"/>
      <c r="S481" s="33"/>
      <c r="T481" s="33"/>
      <c r="U481" s="33"/>
      <c r="V481" s="33"/>
      <c r="W481" s="33"/>
      <c r="X481" s="33"/>
      <c r="Y481" s="33"/>
      <c r="Z481" s="33"/>
      <c r="AA481" s="33"/>
      <c r="AB481" s="33"/>
      <c r="AC481" s="81" t="s">
        <v>1351</v>
      </c>
      <c r="AD481" s="82" t="s">
        <v>1848</v>
      </c>
    </row>
    <row r="482" spans="1:30" x14ac:dyDescent="0.25">
      <c r="A482" s="33"/>
      <c r="B482" s="33"/>
      <c r="C482" s="33"/>
      <c r="D482" s="33"/>
      <c r="E482" s="33"/>
      <c r="F482" s="33"/>
      <c r="G482" s="33"/>
      <c r="H482" s="33"/>
      <c r="I482" s="33"/>
      <c r="J482" s="33"/>
      <c r="K482" s="33"/>
      <c r="L482" s="33"/>
      <c r="M482" s="33"/>
      <c r="N482" s="33"/>
      <c r="O482" s="33"/>
      <c r="P482" s="33"/>
      <c r="Q482" s="33"/>
      <c r="R482" s="33"/>
      <c r="S482" s="33"/>
      <c r="T482" s="33"/>
      <c r="U482" s="33"/>
      <c r="V482" s="33"/>
      <c r="W482" s="33"/>
      <c r="X482" s="33"/>
      <c r="Y482" s="33"/>
      <c r="Z482" s="33"/>
      <c r="AA482" s="33"/>
      <c r="AB482" s="33"/>
      <c r="AC482" s="81" t="s">
        <v>1352</v>
      </c>
      <c r="AD482" s="82" t="s">
        <v>1849</v>
      </c>
    </row>
    <row r="483" spans="1:30" ht="20.25" x14ac:dyDescent="0.25">
      <c r="A483" s="33"/>
      <c r="B483" s="33"/>
      <c r="C483" s="33"/>
      <c r="D483" s="33"/>
      <c r="E483" s="33"/>
      <c r="F483" s="33"/>
      <c r="G483" s="33"/>
      <c r="H483" s="33"/>
      <c r="I483" s="33"/>
      <c r="J483" s="33"/>
      <c r="K483" s="33"/>
      <c r="L483" s="33"/>
      <c r="M483" s="33"/>
      <c r="N483" s="33"/>
      <c r="O483" s="33"/>
      <c r="P483" s="33"/>
      <c r="Q483" s="33"/>
      <c r="R483" s="33"/>
      <c r="S483" s="33"/>
      <c r="T483" s="33"/>
      <c r="U483" s="33"/>
      <c r="V483" s="33"/>
      <c r="W483" s="33"/>
      <c r="X483" s="33"/>
      <c r="Y483" s="33"/>
      <c r="Z483" s="33"/>
      <c r="AA483" s="33"/>
      <c r="AB483" s="33"/>
      <c r="AC483" s="81" t="s">
        <v>1353</v>
      </c>
      <c r="AD483" s="82" t="s">
        <v>1850</v>
      </c>
    </row>
    <row r="484" spans="1:30" ht="20.25" x14ac:dyDescent="0.25">
      <c r="A484" s="33"/>
      <c r="B484" s="33"/>
      <c r="C484" s="33"/>
      <c r="D484" s="33"/>
      <c r="E484" s="33"/>
      <c r="F484" s="33"/>
      <c r="G484" s="33"/>
      <c r="H484" s="33"/>
      <c r="I484" s="33"/>
      <c r="J484" s="33"/>
      <c r="K484" s="33"/>
      <c r="L484" s="33"/>
      <c r="M484" s="33"/>
      <c r="N484" s="33"/>
      <c r="O484" s="33"/>
      <c r="P484" s="33"/>
      <c r="Q484" s="33"/>
      <c r="R484" s="33"/>
      <c r="S484" s="33"/>
      <c r="T484" s="33"/>
      <c r="U484" s="33"/>
      <c r="V484" s="33"/>
      <c r="W484" s="33"/>
      <c r="X484" s="33"/>
      <c r="Y484" s="33"/>
      <c r="Z484" s="33"/>
      <c r="AA484" s="33"/>
      <c r="AB484" s="33"/>
      <c r="AC484" s="81" t="s">
        <v>1354</v>
      </c>
      <c r="AD484" s="82" t="s">
        <v>1851</v>
      </c>
    </row>
    <row r="485" spans="1:30" ht="20.25" x14ac:dyDescent="0.25">
      <c r="A485" s="33"/>
      <c r="B485" s="33"/>
      <c r="C485" s="33"/>
      <c r="D485" s="33"/>
      <c r="E485" s="33"/>
      <c r="F485" s="33"/>
      <c r="G485" s="33"/>
      <c r="H485" s="33"/>
      <c r="I485" s="33"/>
      <c r="J485" s="33"/>
      <c r="K485" s="33"/>
      <c r="L485" s="33"/>
      <c r="M485" s="33"/>
      <c r="N485" s="33"/>
      <c r="O485" s="33"/>
      <c r="P485" s="33"/>
      <c r="Q485" s="33"/>
      <c r="R485" s="33"/>
      <c r="S485" s="33"/>
      <c r="T485" s="33"/>
      <c r="U485" s="33"/>
      <c r="V485" s="33"/>
      <c r="W485" s="33"/>
      <c r="X485" s="33"/>
      <c r="Y485" s="33"/>
      <c r="Z485" s="33"/>
      <c r="AA485" s="33"/>
      <c r="AB485" s="33"/>
      <c r="AC485" s="81" t="s">
        <v>1355</v>
      </c>
      <c r="AD485" s="82" t="s">
        <v>1852</v>
      </c>
    </row>
    <row r="486" spans="1:30" ht="20.25" x14ac:dyDescent="0.25">
      <c r="A486" s="33"/>
      <c r="B486" s="33"/>
      <c r="C486" s="33"/>
      <c r="D486" s="33"/>
      <c r="E486" s="33"/>
      <c r="F486" s="33"/>
      <c r="G486" s="33"/>
      <c r="H486" s="33"/>
      <c r="I486" s="33"/>
      <c r="J486" s="33"/>
      <c r="K486" s="33"/>
      <c r="L486" s="33"/>
      <c r="M486" s="33"/>
      <c r="N486" s="33"/>
      <c r="O486" s="33"/>
      <c r="P486" s="33"/>
      <c r="Q486" s="33"/>
      <c r="R486" s="33"/>
      <c r="S486" s="33"/>
      <c r="T486" s="33"/>
      <c r="U486" s="33"/>
      <c r="V486" s="33"/>
      <c r="W486" s="33"/>
      <c r="X486" s="33"/>
      <c r="Y486" s="33"/>
      <c r="Z486" s="33"/>
      <c r="AA486" s="33"/>
      <c r="AB486" s="33"/>
      <c r="AC486" s="81" t="s">
        <v>1356</v>
      </c>
      <c r="AD486" s="82" t="s">
        <v>1853</v>
      </c>
    </row>
    <row r="487" spans="1:30" ht="20.25" x14ac:dyDescent="0.25">
      <c r="A487" s="33"/>
      <c r="B487" s="33"/>
      <c r="C487" s="33"/>
      <c r="D487" s="33"/>
      <c r="E487" s="33"/>
      <c r="F487" s="33"/>
      <c r="G487" s="33"/>
      <c r="H487" s="33"/>
      <c r="I487" s="33"/>
      <c r="J487" s="33"/>
      <c r="K487" s="33"/>
      <c r="L487" s="33"/>
      <c r="M487" s="33"/>
      <c r="N487" s="33"/>
      <c r="O487" s="33"/>
      <c r="P487" s="33"/>
      <c r="Q487" s="33"/>
      <c r="R487" s="33"/>
      <c r="S487" s="33"/>
      <c r="T487" s="33"/>
      <c r="U487" s="33"/>
      <c r="V487" s="33"/>
      <c r="W487" s="33"/>
      <c r="X487" s="33"/>
      <c r="Y487" s="33"/>
      <c r="Z487" s="33"/>
      <c r="AA487" s="33"/>
      <c r="AB487" s="33"/>
      <c r="AC487" s="81" t="s">
        <v>1357</v>
      </c>
      <c r="AD487" s="82" t="s">
        <v>1854</v>
      </c>
    </row>
    <row r="488" spans="1:30" ht="49.5" x14ac:dyDescent="0.25">
      <c r="A488" s="33"/>
      <c r="B488" s="33"/>
      <c r="C488" s="33"/>
      <c r="D488" s="33"/>
      <c r="E488" s="33"/>
      <c r="F488" s="33"/>
      <c r="G488" s="33"/>
      <c r="H488" s="33"/>
      <c r="I488" s="33"/>
      <c r="J488" s="33"/>
      <c r="K488" s="33"/>
      <c r="L488" s="33"/>
      <c r="M488" s="33"/>
      <c r="N488" s="33"/>
      <c r="O488" s="33"/>
      <c r="P488" s="33"/>
      <c r="Q488" s="33"/>
      <c r="R488" s="33"/>
      <c r="S488" s="33"/>
      <c r="T488" s="33"/>
      <c r="U488" s="33"/>
      <c r="V488" s="33"/>
      <c r="W488" s="33"/>
      <c r="X488" s="33"/>
      <c r="Y488" s="33"/>
      <c r="Z488" s="33"/>
      <c r="AA488" s="33"/>
      <c r="AB488" s="33"/>
      <c r="AC488" s="81" t="s">
        <v>1358</v>
      </c>
      <c r="AD488" s="82" t="s">
        <v>1855</v>
      </c>
    </row>
    <row r="489" spans="1:30" ht="20.25" x14ac:dyDescent="0.25">
      <c r="A489" s="33"/>
      <c r="B489" s="33"/>
      <c r="C489" s="33"/>
      <c r="D489" s="33"/>
      <c r="E489" s="33"/>
      <c r="F489" s="33"/>
      <c r="G489" s="33"/>
      <c r="H489" s="33"/>
      <c r="I489" s="33"/>
      <c r="J489" s="33"/>
      <c r="K489" s="33"/>
      <c r="L489" s="33"/>
      <c r="M489" s="33"/>
      <c r="N489" s="33"/>
      <c r="O489" s="33"/>
      <c r="P489" s="33"/>
      <c r="Q489" s="33"/>
      <c r="R489" s="33"/>
      <c r="S489" s="33"/>
      <c r="T489" s="33"/>
      <c r="U489" s="33"/>
      <c r="V489" s="33"/>
      <c r="W489" s="33"/>
      <c r="X489" s="33"/>
      <c r="Y489" s="33"/>
      <c r="Z489" s="33"/>
      <c r="AA489" s="33"/>
      <c r="AB489" s="33"/>
      <c r="AC489" s="81" t="s">
        <v>1359</v>
      </c>
      <c r="AD489" s="82" t="s">
        <v>1856</v>
      </c>
    </row>
    <row r="490" spans="1:30" ht="20.25" x14ac:dyDescent="0.25">
      <c r="A490" s="33"/>
      <c r="B490" s="33"/>
      <c r="C490" s="33"/>
      <c r="D490" s="33"/>
      <c r="E490" s="33"/>
      <c r="F490" s="33"/>
      <c r="G490" s="33"/>
      <c r="H490" s="33"/>
      <c r="I490" s="33"/>
      <c r="J490" s="33"/>
      <c r="K490" s="33"/>
      <c r="L490" s="33"/>
      <c r="M490" s="33"/>
      <c r="N490" s="33"/>
      <c r="O490" s="33"/>
      <c r="P490" s="33"/>
      <c r="Q490" s="33"/>
      <c r="R490" s="33"/>
      <c r="S490" s="33"/>
      <c r="T490" s="33"/>
      <c r="U490" s="33"/>
      <c r="V490" s="33"/>
      <c r="W490" s="33"/>
      <c r="X490" s="33"/>
      <c r="Y490" s="33"/>
      <c r="Z490" s="33"/>
      <c r="AA490" s="33"/>
      <c r="AB490" s="33"/>
      <c r="AC490" s="81" t="s">
        <v>1360</v>
      </c>
      <c r="AD490" s="82" t="s">
        <v>1857</v>
      </c>
    </row>
    <row r="491" spans="1:30" ht="20.25" x14ac:dyDescent="0.25">
      <c r="A491" s="33"/>
      <c r="B491" s="33"/>
      <c r="C491" s="33"/>
      <c r="D491" s="33"/>
      <c r="E491" s="33"/>
      <c r="F491" s="33"/>
      <c r="G491" s="33"/>
      <c r="H491" s="33"/>
      <c r="I491" s="33"/>
      <c r="J491" s="33"/>
      <c r="K491" s="33"/>
      <c r="L491" s="33"/>
      <c r="M491" s="33"/>
      <c r="N491" s="33"/>
      <c r="O491" s="33"/>
      <c r="P491" s="33"/>
      <c r="Q491" s="33"/>
      <c r="R491" s="33"/>
      <c r="S491" s="33"/>
      <c r="T491" s="33"/>
      <c r="U491" s="33"/>
      <c r="V491" s="33"/>
      <c r="W491" s="33"/>
      <c r="X491" s="33"/>
      <c r="Y491" s="33"/>
      <c r="Z491" s="33"/>
      <c r="AA491" s="33"/>
      <c r="AB491" s="33"/>
      <c r="AC491" s="81" t="s">
        <v>1361</v>
      </c>
      <c r="AD491" s="82" t="s">
        <v>1858</v>
      </c>
    </row>
    <row r="492" spans="1:30" ht="20.25" x14ac:dyDescent="0.25">
      <c r="A492" s="33"/>
      <c r="B492" s="33"/>
      <c r="C492" s="33"/>
      <c r="D492" s="33"/>
      <c r="E492" s="33"/>
      <c r="F492" s="33"/>
      <c r="G492" s="33"/>
      <c r="H492" s="33"/>
      <c r="I492" s="33"/>
      <c r="J492" s="33"/>
      <c r="K492" s="33"/>
      <c r="L492" s="33"/>
      <c r="M492" s="33"/>
      <c r="N492" s="33"/>
      <c r="O492" s="33"/>
      <c r="P492" s="33"/>
      <c r="Q492" s="33"/>
      <c r="R492" s="33"/>
      <c r="S492" s="33"/>
      <c r="T492" s="33"/>
      <c r="U492" s="33"/>
      <c r="V492" s="33"/>
      <c r="W492" s="33"/>
      <c r="X492" s="33"/>
      <c r="Y492" s="33"/>
      <c r="Z492" s="33"/>
      <c r="AA492" s="33"/>
      <c r="AB492" s="33"/>
      <c r="AC492" s="81" t="s">
        <v>1362</v>
      </c>
      <c r="AD492" s="82" t="s">
        <v>1859</v>
      </c>
    </row>
    <row r="493" spans="1:30" x14ac:dyDescent="0.25">
      <c r="A493" s="33"/>
      <c r="B493" s="33"/>
      <c r="C493" s="33"/>
      <c r="D493" s="33"/>
      <c r="E493" s="33"/>
      <c r="F493" s="33"/>
      <c r="G493" s="33"/>
      <c r="H493" s="33"/>
      <c r="I493" s="33"/>
      <c r="J493" s="33"/>
      <c r="K493" s="33"/>
      <c r="L493" s="33"/>
      <c r="M493" s="33"/>
      <c r="N493" s="33"/>
      <c r="O493" s="33"/>
      <c r="P493" s="33"/>
      <c r="Q493" s="33"/>
      <c r="R493" s="33"/>
      <c r="S493" s="33"/>
      <c r="T493" s="33"/>
      <c r="U493" s="33"/>
      <c r="V493" s="33"/>
      <c r="W493" s="33"/>
      <c r="X493" s="33"/>
      <c r="Y493" s="33"/>
      <c r="Z493" s="33"/>
      <c r="AA493" s="33"/>
      <c r="AB493" s="33"/>
      <c r="AC493" s="81" t="s">
        <v>1363</v>
      </c>
      <c r="AD493" s="82" t="s">
        <v>1860</v>
      </c>
    </row>
    <row r="494" spans="1:30" ht="20.25" x14ac:dyDescent="0.25">
      <c r="A494" s="33"/>
      <c r="B494" s="33"/>
      <c r="C494" s="33"/>
      <c r="D494" s="33"/>
      <c r="E494" s="33"/>
      <c r="F494" s="33"/>
      <c r="G494" s="33"/>
      <c r="H494" s="33"/>
      <c r="I494" s="33"/>
      <c r="J494" s="33"/>
      <c r="K494" s="33"/>
      <c r="L494" s="33"/>
      <c r="M494" s="33"/>
      <c r="N494" s="33"/>
      <c r="O494" s="33"/>
      <c r="P494" s="33"/>
      <c r="Q494" s="33"/>
      <c r="R494" s="33"/>
      <c r="S494" s="33"/>
      <c r="T494" s="33"/>
      <c r="U494" s="33"/>
      <c r="V494" s="33"/>
      <c r="W494" s="33"/>
      <c r="X494" s="33"/>
      <c r="Y494" s="33"/>
      <c r="Z494" s="33"/>
      <c r="AA494" s="33"/>
      <c r="AB494" s="33"/>
      <c r="AC494" s="81" t="s">
        <v>1364</v>
      </c>
      <c r="AD494" s="82" t="s">
        <v>1861</v>
      </c>
    </row>
    <row r="495" spans="1:30" x14ac:dyDescent="0.25">
      <c r="A495" s="33"/>
      <c r="B495" s="33"/>
      <c r="C495" s="33"/>
      <c r="D495" s="33"/>
      <c r="E495" s="33"/>
      <c r="F495" s="33"/>
      <c r="G495" s="33"/>
      <c r="H495" s="33"/>
      <c r="I495" s="33"/>
      <c r="J495" s="33"/>
      <c r="K495" s="33"/>
      <c r="L495" s="33"/>
      <c r="M495" s="33"/>
      <c r="N495" s="33"/>
      <c r="O495" s="33"/>
      <c r="P495" s="33"/>
      <c r="Q495" s="33"/>
      <c r="R495" s="33"/>
      <c r="S495" s="33"/>
      <c r="T495" s="33"/>
      <c r="U495" s="33"/>
      <c r="V495" s="33"/>
      <c r="W495" s="33"/>
      <c r="X495" s="33"/>
      <c r="Y495" s="33"/>
      <c r="Z495" s="33"/>
      <c r="AA495" s="33"/>
      <c r="AB495" s="33"/>
      <c r="AC495" s="81" t="s">
        <v>1365</v>
      </c>
      <c r="AD495" s="82" t="s">
        <v>1862</v>
      </c>
    </row>
    <row r="496" spans="1:30" x14ac:dyDescent="0.25">
      <c r="A496" s="33"/>
      <c r="B496" s="33"/>
      <c r="C496" s="33"/>
      <c r="D496" s="33"/>
      <c r="E496" s="33"/>
      <c r="F496" s="33"/>
      <c r="G496" s="33"/>
      <c r="H496" s="33"/>
      <c r="I496" s="33"/>
      <c r="J496" s="33"/>
      <c r="K496" s="33"/>
      <c r="L496" s="33"/>
      <c r="M496" s="33"/>
      <c r="N496" s="33"/>
      <c r="O496" s="33"/>
      <c r="P496" s="33"/>
      <c r="Q496" s="33"/>
      <c r="R496" s="33"/>
      <c r="S496" s="33"/>
      <c r="T496" s="33"/>
      <c r="U496" s="33"/>
      <c r="V496" s="33"/>
      <c r="W496" s="33"/>
      <c r="X496" s="33"/>
      <c r="Y496" s="33"/>
      <c r="Z496" s="33"/>
      <c r="AA496" s="33"/>
      <c r="AB496" s="33"/>
      <c r="AC496" s="81" t="s">
        <v>1366</v>
      </c>
      <c r="AD496" s="82" t="s">
        <v>1863</v>
      </c>
    </row>
    <row r="497" spans="1:30" x14ac:dyDescent="0.25">
      <c r="A497" s="33"/>
      <c r="B497" s="33"/>
      <c r="C497" s="33"/>
      <c r="D497" s="33"/>
      <c r="E497" s="33"/>
      <c r="F497" s="33"/>
      <c r="G497" s="33"/>
      <c r="H497" s="33"/>
      <c r="I497" s="33"/>
      <c r="J497" s="33"/>
      <c r="K497" s="33"/>
      <c r="L497" s="33"/>
      <c r="M497" s="33"/>
      <c r="N497" s="33"/>
      <c r="O497" s="33"/>
      <c r="P497" s="33"/>
      <c r="Q497" s="33"/>
      <c r="R497" s="33"/>
      <c r="S497" s="33"/>
      <c r="T497" s="33"/>
      <c r="U497" s="33"/>
      <c r="V497" s="33"/>
      <c r="W497" s="33"/>
      <c r="X497" s="33"/>
      <c r="Y497" s="33"/>
      <c r="Z497" s="33"/>
      <c r="AA497" s="33"/>
      <c r="AB497" s="33"/>
      <c r="AC497" s="81" t="s">
        <v>1367</v>
      </c>
      <c r="AD497" s="82" t="s">
        <v>1864</v>
      </c>
    </row>
    <row r="498" spans="1:30" ht="39.75" x14ac:dyDescent="0.25">
      <c r="A498" s="33"/>
      <c r="B498" s="33"/>
      <c r="C498" s="33"/>
      <c r="D498" s="33"/>
      <c r="E498" s="33"/>
      <c r="F498" s="33"/>
      <c r="G498" s="33"/>
      <c r="H498" s="33"/>
      <c r="I498" s="33"/>
      <c r="J498" s="33"/>
      <c r="K498" s="33"/>
      <c r="L498" s="33"/>
      <c r="M498" s="33"/>
      <c r="N498" s="33"/>
      <c r="O498" s="33"/>
      <c r="P498" s="33"/>
      <c r="Q498" s="33"/>
      <c r="R498" s="33"/>
      <c r="S498" s="33"/>
      <c r="T498" s="33"/>
      <c r="U498" s="33"/>
      <c r="V498" s="33"/>
      <c r="W498" s="33"/>
      <c r="X498" s="33"/>
      <c r="Y498" s="33"/>
      <c r="Z498" s="33"/>
      <c r="AA498" s="33"/>
      <c r="AB498" s="33"/>
      <c r="AC498" s="81" t="s">
        <v>1368</v>
      </c>
      <c r="AD498" s="82" t="s">
        <v>1865</v>
      </c>
    </row>
    <row r="499" spans="1:30" ht="20.25" x14ac:dyDescent="0.25">
      <c r="A499" s="33"/>
      <c r="B499" s="33"/>
      <c r="C499" s="33"/>
      <c r="D499" s="33"/>
      <c r="E499" s="33"/>
      <c r="F499" s="33"/>
      <c r="G499" s="33"/>
      <c r="H499" s="33"/>
      <c r="I499" s="33"/>
      <c r="J499" s="33"/>
      <c r="K499" s="33"/>
      <c r="L499" s="33"/>
      <c r="M499" s="33"/>
      <c r="N499" s="33"/>
      <c r="O499" s="33"/>
      <c r="P499" s="33"/>
      <c r="Q499" s="33"/>
      <c r="R499" s="33"/>
      <c r="S499" s="33"/>
      <c r="T499" s="33"/>
      <c r="U499" s="33"/>
      <c r="V499" s="33"/>
      <c r="W499" s="33"/>
      <c r="X499" s="33"/>
      <c r="Y499" s="33"/>
      <c r="Z499" s="33"/>
      <c r="AA499" s="33"/>
      <c r="AB499" s="33"/>
      <c r="AC499" s="81" t="s">
        <v>1369</v>
      </c>
      <c r="AD499" s="82" t="s">
        <v>1866</v>
      </c>
    </row>
    <row r="500" spans="1:30" ht="30" x14ac:dyDescent="0.25">
      <c r="A500" s="33"/>
      <c r="B500" s="33"/>
      <c r="C500" s="33"/>
      <c r="D500" s="33"/>
      <c r="E500" s="33"/>
      <c r="F500" s="33"/>
      <c r="G500" s="33"/>
      <c r="H500" s="33"/>
      <c r="I500" s="33"/>
      <c r="J500" s="33"/>
      <c r="K500" s="33"/>
      <c r="L500" s="33"/>
      <c r="M500" s="33"/>
      <c r="N500" s="33"/>
      <c r="O500" s="33"/>
      <c r="P500" s="33"/>
      <c r="Q500" s="33"/>
      <c r="R500" s="33"/>
      <c r="S500" s="33"/>
      <c r="T500" s="33"/>
      <c r="U500" s="33"/>
      <c r="V500" s="33"/>
      <c r="W500" s="33"/>
      <c r="X500" s="33"/>
      <c r="Y500" s="33"/>
      <c r="Z500" s="33"/>
      <c r="AA500" s="33"/>
      <c r="AB500" s="33"/>
      <c r="AC500" s="81" t="s">
        <v>1370</v>
      </c>
      <c r="AD500" s="82" t="s">
        <v>1867</v>
      </c>
    </row>
    <row r="501" spans="1:30" ht="30" x14ac:dyDescent="0.25">
      <c r="A501" s="33"/>
      <c r="B501" s="33"/>
      <c r="C501" s="33"/>
      <c r="D501" s="33"/>
      <c r="E501" s="33"/>
      <c r="F501" s="33"/>
      <c r="G501" s="33"/>
      <c r="H501" s="33"/>
      <c r="I501" s="33"/>
      <c r="J501" s="33"/>
      <c r="K501" s="33"/>
      <c r="L501" s="33"/>
      <c r="M501" s="33"/>
      <c r="N501" s="33"/>
      <c r="O501" s="33"/>
      <c r="P501" s="33"/>
      <c r="Q501" s="33"/>
      <c r="R501" s="33"/>
      <c r="S501" s="33"/>
      <c r="T501" s="33"/>
      <c r="U501" s="33"/>
      <c r="V501" s="33"/>
      <c r="W501" s="33"/>
      <c r="X501" s="33"/>
      <c r="Y501" s="33"/>
      <c r="Z501" s="33"/>
      <c r="AA501" s="33"/>
      <c r="AB501" s="33"/>
      <c r="AC501" s="81" t="s">
        <v>1371</v>
      </c>
      <c r="AD501" s="82" t="s">
        <v>1868</v>
      </c>
    </row>
    <row r="502" spans="1:30" ht="20.25" x14ac:dyDescent="0.25">
      <c r="A502" s="33"/>
      <c r="B502" s="33"/>
      <c r="C502" s="33"/>
      <c r="D502" s="33"/>
      <c r="E502" s="33"/>
      <c r="F502" s="33"/>
      <c r="G502" s="33"/>
      <c r="H502" s="33"/>
      <c r="I502" s="33"/>
      <c r="J502" s="33"/>
      <c r="K502" s="33"/>
      <c r="L502" s="33"/>
      <c r="M502" s="33"/>
      <c r="N502" s="33"/>
      <c r="O502" s="33"/>
      <c r="P502" s="33"/>
      <c r="Q502" s="33"/>
      <c r="R502" s="33"/>
      <c r="S502" s="33"/>
      <c r="T502" s="33"/>
      <c r="U502" s="33"/>
      <c r="V502" s="33"/>
      <c r="W502" s="33"/>
      <c r="X502" s="33"/>
      <c r="Y502" s="33"/>
      <c r="Z502" s="33"/>
      <c r="AA502" s="33"/>
      <c r="AB502" s="33"/>
      <c r="AC502" s="81" t="s">
        <v>1372</v>
      </c>
      <c r="AD502" s="82" t="s">
        <v>1869</v>
      </c>
    </row>
    <row r="503" spans="1:30" x14ac:dyDescent="0.25">
      <c r="A503" s="33"/>
      <c r="B503" s="33"/>
      <c r="C503" s="33"/>
      <c r="D503" s="33"/>
      <c r="E503" s="33"/>
      <c r="F503" s="33"/>
      <c r="G503" s="33"/>
      <c r="H503" s="33"/>
      <c r="I503" s="33"/>
      <c r="J503" s="33"/>
      <c r="K503" s="33"/>
      <c r="L503" s="33"/>
      <c r="M503" s="33"/>
      <c r="N503" s="33"/>
      <c r="O503" s="33"/>
      <c r="P503" s="33"/>
      <c r="Q503" s="33"/>
      <c r="R503" s="33"/>
      <c r="S503" s="33"/>
      <c r="T503" s="33"/>
      <c r="U503" s="33"/>
      <c r="V503" s="33"/>
      <c r="W503" s="33"/>
      <c r="X503" s="33"/>
      <c r="Y503" s="33"/>
      <c r="Z503" s="33"/>
      <c r="AA503" s="33"/>
      <c r="AB503" s="33"/>
      <c r="AC503" s="81" t="s">
        <v>1373</v>
      </c>
      <c r="AD503" s="82" t="s">
        <v>1870</v>
      </c>
    </row>
    <row r="504" spans="1:30" ht="30" x14ac:dyDescent="0.25">
      <c r="A504" s="33"/>
      <c r="B504" s="33"/>
      <c r="C504" s="33"/>
      <c r="D504" s="33"/>
      <c r="E504" s="33"/>
      <c r="F504" s="33"/>
      <c r="G504" s="33"/>
      <c r="H504" s="33"/>
      <c r="I504" s="33"/>
      <c r="J504" s="33"/>
      <c r="K504" s="33"/>
      <c r="L504" s="33"/>
      <c r="M504" s="33"/>
      <c r="N504" s="33"/>
      <c r="O504" s="33"/>
      <c r="P504" s="33"/>
      <c r="Q504" s="33"/>
      <c r="R504" s="33"/>
      <c r="S504" s="33"/>
      <c r="T504" s="33"/>
      <c r="U504" s="33"/>
      <c r="V504" s="33"/>
      <c r="W504" s="33"/>
      <c r="X504" s="33"/>
      <c r="Y504" s="33"/>
      <c r="Z504" s="33"/>
      <c r="AA504" s="33"/>
      <c r="AB504" s="33"/>
      <c r="AC504" s="81" t="s">
        <v>1374</v>
      </c>
      <c r="AD504" s="82" t="s">
        <v>1871</v>
      </c>
    </row>
    <row r="505" spans="1:30" ht="30" x14ac:dyDescent="0.25">
      <c r="A505" s="33"/>
      <c r="B505" s="33"/>
      <c r="C505" s="33"/>
      <c r="D505" s="33"/>
      <c r="E505" s="33"/>
      <c r="F505" s="33"/>
      <c r="G505" s="33"/>
      <c r="H505" s="33"/>
      <c r="I505" s="33"/>
      <c r="J505" s="33"/>
      <c r="K505" s="33"/>
      <c r="L505" s="33"/>
      <c r="M505" s="33"/>
      <c r="N505" s="33"/>
      <c r="O505" s="33"/>
      <c r="P505" s="33"/>
      <c r="Q505" s="33"/>
      <c r="R505" s="33"/>
      <c r="S505" s="33"/>
      <c r="T505" s="33"/>
      <c r="U505" s="33"/>
      <c r="V505" s="33"/>
      <c r="W505" s="33"/>
      <c r="X505" s="33"/>
      <c r="Y505" s="33"/>
      <c r="Z505" s="33"/>
      <c r="AA505" s="33"/>
      <c r="AB505" s="33"/>
      <c r="AC505" s="81" t="s">
        <v>1375</v>
      </c>
      <c r="AD505" s="82" t="s">
        <v>1872</v>
      </c>
    </row>
    <row r="506" spans="1:30" ht="39.75" x14ac:dyDescent="0.25">
      <c r="A506" s="33"/>
      <c r="B506" s="33"/>
      <c r="C506" s="33"/>
      <c r="D506" s="33"/>
      <c r="E506" s="33"/>
      <c r="F506" s="33"/>
      <c r="G506" s="33"/>
      <c r="H506" s="33"/>
      <c r="I506" s="33"/>
      <c r="J506" s="33"/>
      <c r="K506" s="33"/>
      <c r="L506" s="33"/>
      <c r="M506" s="33"/>
      <c r="N506" s="33"/>
      <c r="O506" s="33"/>
      <c r="P506" s="33"/>
      <c r="Q506" s="33"/>
      <c r="R506" s="33"/>
      <c r="S506" s="33"/>
      <c r="T506" s="33"/>
      <c r="U506" s="33"/>
      <c r="V506" s="33"/>
      <c r="W506" s="33"/>
      <c r="X506" s="33"/>
      <c r="Y506" s="33"/>
      <c r="Z506" s="33"/>
      <c r="AA506" s="33"/>
      <c r="AB506" s="33"/>
      <c r="AC506" s="81" t="s">
        <v>1376</v>
      </c>
      <c r="AD506" s="82" t="s">
        <v>1873</v>
      </c>
    </row>
    <row r="507" spans="1:30" ht="49.5" x14ac:dyDescent="0.25">
      <c r="A507" s="33"/>
      <c r="B507" s="33"/>
      <c r="C507" s="33"/>
      <c r="D507" s="33"/>
      <c r="E507" s="33"/>
      <c r="F507" s="33"/>
      <c r="G507" s="33"/>
      <c r="H507" s="33"/>
      <c r="I507" s="33"/>
      <c r="J507" s="33"/>
      <c r="K507" s="33"/>
      <c r="L507" s="33"/>
      <c r="M507" s="33"/>
      <c r="N507" s="33"/>
      <c r="O507" s="33"/>
      <c r="P507" s="33"/>
      <c r="Q507" s="33"/>
      <c r="R507" s="33"/>
      <c r="S507" s="33"/>
      <c r="T507" s="33"/>
      <c r="U507" s="33"/>
      <c r="V507" s="33"/>
      <c r="W507" s="33"/>
      <c r="X507" s="33"/>
      <c r="Y507" s="33"/>
      <c r="Z507" s="33"/>
      <c r="AA507" s="33"/>
      <c r="AB507" s="33"/>
      <c r="AC507" s="81" t="s">
        <v>1377</v>
      </c>
      <c r="AD507" s="83" t="s">
        <v>1874</v>
      </c>
    </row>
    <row r="508" spans="1:30" ht="39.75" x14ac:dyDescent="0.25">
      <c r="A508" s="33"/>
      <c r="B508" s="33"/>
      <c r="C508" s="33"/>
      <c r="D508" s="33"/>
      <c r="E508" s="33"/>
      <c r="F508" s="33"/>
      <c r="G508" s="33"/>
      <c r="H508" s="33"/>
      <c r="I508" s="33"/>
      <c r="J508" s="33"/>
      <c r="K508" s="33"/>
      <c r="L508" s="33"/>
      <c r="M508" s="33"/>
      <c r="N508" s="33"/>
      <c r="O508" s="33"/>
      <c r="P508" s="33"/>
      <c r="Q508" s="33"/>
      <c r="R508" s="33"/>
      <c r="S508" s="33"/>
      <c r="T508" s="33"/>
      <c r="U508" s="33"/>
      <c r="V508" s="33"/>
      <c r="W508" s="33"/>
      <c r="X508" s="33"/>
      <c r="Y508" s="33"/>
      <c r="Z508" s="33"/>
      <c r="AA508" s="33"/>
      <c r="AB508" s="33"/>
      <c r="AC508" s="33"/>
      <c r="AD508" s="84" t="s">
        <v>1875</v>
      </c>
    </row>
    <row r="509" spans="1:30" ht="39.75" x14ac:dyDescent="0.25">
      <c r="A509" s="33"/>
      <c r="B509" s="33"/>
      <c r="C509" s="33"/>
      <c r="D509" s="33"/>
      <c r="E509" s="33"/>
      <c r="F509" s="33"/>
      <c r="G509" s="33"/>
      <c r="H509" s="33"/>
      <c r="I509" s="33"/>
      <c r="J509" s="33"/>
      <c r="K509" s="33"/>
      <c r="L509" s="33"/>
      <c r="M509" s="33"/>
      <c r="N509" s="33"/>
      <c r="O509" s="33"/>
      <c r="P509" s="33"/>
      <c r="Q509" s="33"/>
      <c r="R509" s="33"/>
      <c r="S509" s="33"/>
      <c r="T509" s="33"/>
      <c r="U509" s="33"/>
      <c r="V509" s="33"/>
      <c r="W509" s="33"/>
      <c r="X509" s="33"/>
      <c r="Y509" s="33"/>
      <c r="Z509" s="33"/>
      <c r="AA509" s="33"/>
      <c r="AB509" s="33"/>
      <c r="AC509" s="33"/>
      <c r="AD509" s="84" t="s">
        <v>1876</v>
      </c>
    </row>
    <row r="510" spans="1:30" ht="39.75" x14ac:dyDescent="0.25">
      <c r="A510" s="33"/>
      <c r="B510" s="33"/>
      <c r="C510" s="33"/>
      <c r="D510" s="33"/>
      <c r="E510" s="33"/>
      <c r="F510" s="33"/>
      <c r="G510" s="33"/>
      <c r="H510" s="33"/>
      <c r="I510" s="33"/>
      <c r="J510" s="33"/>
      <c r="K510" s="33"/>
      <c r="L510" s="33"/>
      <c r="M510" s="33"/>
      <c r="N510" s="33"/>
      <c r="O510" s="33"/>
      <c r="P510" s="33"/>
      <c r="Q510" s="33"/>
      <c r="R510" s="33"/>
      <c r="S510" s="33"/>
      <c r="T510" s="33"/>
      <c r="U510" s="33"/>
      <c r="V510" s="33"/>
      <c r="W510" s="33"/>
      <c r="X510" s="33"/>
      <c r="Y510" s="33"/>
      <c r="Z510" s="33"/>
      <c r="AA510" s="33"/>
      <c r="AB510" s="33"/>
      <c r="AC510" s="33"/>
      <c r="AD510" s="84" t="s">
        <v>1877</v>
      </c>
    </row>
    <row r="511" spans="1:30" x14ac:dyDescent="0.25">
      <c r="A511" s="33"/>
      <c r="B511" s="33"/>
      <c r="C511" s="33"/>
      <c r="D511" s="33"/>
      <c r="E511" s="33"/>
      <c r="F511" s="33"/>
      <c r="G511" s="33"/>
      <c r="H511" s="33"/>
      <c r="I511" s="33"/>
      <c r="J511" s="33"/>
      <c r="K511" s="33"/>
      <c r="L511" s="33"/>
      <c r="M511" s="33"/>
      <c r="N511" s="33"/>
      <c r="O511" s="33"/>
      <c r="P511" s="33"/>
      <c r="Q511" s="33"/>
      <c r="R511" s="33"/>
      <c r="S511" s="33"/>
      <c r="T511" s="33"/>
      <c r="U511" s="33"/>
      <c r="V511" s="33"/>
      <c r="W511" s="33"/>
      <c r="X511" s="33"/>
      <c r="Y511" s="33"/>
      <c r="Z511" s="33"/>
      <c r="AA511" s="33"/>
      <c r="AB511" s="33"/>
      <c r="AC511" s="33"/>
      <c r="AD511" s="84" t="s">
        <v>1878</v>
      </c>
    </row>
    <row r="512" spans="1:30" ht="20.25" x14ac:dyDescent="0.25">
      <c r="A512" s="33"/>
      <c r="B512" s="33"/>
      <c r="C512" s="33"/>
      <c r="D512" s="33"/>
      <c r="E512" s="33"/>
      <c r="F512" s="33"/>
      <c r="G512" s="33"/>
      <c r="H512" s="33"/>
      <c r="I512" s="33"/>
      <c r="J512" s="33"/>
      <c r="K512" s="33"/>
      <c r="L512" s="33"/>
      <c r="M512" s="33"/>
      <c r="N512" s="33"/>
      <c r="O512" s="33"/>
      <c r="P512" s="33"/>
      <c r="Q512" s="33"/>
      <c r="R512" s="33"/>
      <c r="S512" s="33"/>
      <c r="T512" s="33"/>
      <c r="U512" s="33"/>
      <c r="V512" s="33"/>
      <c r="W512" s="33"/>
      <c r="X512" s="33"/>
      <c r="Y512" s="33"/>
      <c r="Z512" s="33"/>
      <c r="AA512" s="33"/>
      <c r="AB512" s="33"/>
      <c r="AC512" s="33"/>
      <c r="AD512" s="84" t="s">
        <v>1879</v>
      </c>
    </row>
    <row r="513" spans="1:30" ht="20.25" x14ac:dyDescent="0.25">
      <c r="A513" s="33"/>
      <c r="B513" s="33"/>
      <c r="C513" s="33"/>
      <c r="D513" s="33"/>
      <c r="E513" s="33"/>
      <c r="F513" s="33"/>
      <c r="G513" s="33"/>
      <c r="H513" s="33"/>
      <c r="I513" s="33"/>
      <c r="J513" s="33"/>
      <c r="K513" s="33"/>
      <c r="L513" s="33"/>
      <c r="M513" s="33"/>
      <c r="N513" s="33"/>
      <c r="O513" s="33"/>
      <c r="P513" s="33"/>
      <c r="Q513" s="33"/>
      <c r="R513" s="33"/>
      <c r="S513" s="33"/>
      <c r="T513" s="33"/>
      <c r="U513" s="33"/>
      <c r="V513" s="33"/>
      <c r="W513" s="33"/>
      <c r="X513" s="33"/>
      <c r="Y513" s="33"/>
      <c r="Z513" s="33"/>
      <c r="AA513" s="33"/>
      <c r="AB513" s="33"/>
      <c r="AC513" s="33"/>
      <c r="AD513" s="84" t="s">
        <v>1880</v>
      </c>
    </row>
    <row r="514" spans="1:30" ht="20.25" x14ac:dyDescent="0.25">
      <c r="A514" s="33"/>
      <c r="B514" s="33"/>
      <c r="C514" s="33"/>
      <c r="D514" s="33"/>
      <c r="E514" s="33"/>
      <c r="F514" s="33"/>
      <c r="G514" s="33"/>
      <c r="H514" s="33"/>
      <c r="I514" s="33"/>
      <c r="J514" s="33"/>
      <c r="K514" s="33"/>
      <c r="L514" s="33"/>
      <c r="M514" s="33"/>
      <c r="N514" s="33"/>
      <c r="O514" s="33"/>
      <c r="P514" s="33"/>
      <c r="Q514" s="33"/>
      <c r="R514" s="33"/>
      <c r="S514" s="33"/>
      <c r="T514" s="33"/>
      <c r="U514" s="33"/>
      <c r="V514" s="33"/>
      <c r="W514" s="33"/>
      <c r="X514" s="33"/>
      <c r="Y514" s="33"/>
      <c r="Z514" s="33"/>
      <c r="AA514" s="33"/>
      <c r="AB514" s="33"/>
      <c r="AC514" s="33"/>
      <c r="AD514" s="84" t="s">
        <v>1881</v>
      </c>
    </row>
    <row r="515" spans="1:30" ht="30" x14ac:dyDescent="0.25">
      <c r="A515" s="33"/>
      <c r="B515" s="33"/>
      <c r="C515" s="33"/>
      <c r="D515" s="33"/>
      <c r="E515" s="33"/>
      <c r="F515" s="33"/>
      <c r="G515" s="33"/>
      <c r="H515" s="33"/>
      <c r="I515" s="33"/>
      <c r="J515" s="33"/>
      <c r="K515" s="33"/>
      <c r="L515" s="33"/>
      <c r="M515" s="33"/>
      <c r="N515" s="33"/>
      <c r="O515" s="33"/>
      <c r="P515" s="33"/>
      <c r="Q515" s="33"/>
      <c r="R515" s="33"/>
      <c r="S515" s="33"/>
      <c r="T515" s="33"/>
      <c r="U515" s="33"/>
      <c r="V515" s="33"/>
      <c r="W515" s="33"/>
      <c r="X515" s="33"/>
      <c r="Y515" s="33"/>
      <c r="Z515" s="33"/>
      <c r="AA515" s="33"/>
      <c r="AB515" s="33"/>
      <c r="AC515" s="33"/>
      <c r="AD515" s="84" t="s">
        <v>1882</v>
      </c>
    </row>
    <row r="516" spans="1:30" x14ac:dyDescent="0.25">
      <c r="A516" s="33"/>
      <c r="B516" s="33"/>
      <c r="C516" s="33"/>
      <c r="D516" s="33"/>
      <c r="E516" s="33"/>
      <c r="F516" s="33"/>
      <c r="G516" s="33"/>
      <c r="H516" s="33"/>
      <c r="I516" s="33"/>
      <c r="J516" s="33"/>
      <c r="K516" s="33"/>
      <c r="L516" s="33"/>
      <c r="M516" s="33"/>
      <c r="N516" s="33"/>
      <c r="O516" s="33"/>
      <c r="P516" s="33"/>
      <c r="Q516" s="33"/>
      <c r="R516" s="33"/>
      <c r="S516" s="33"/>
      <c r="T516" s="33"/>
      <c r="U516" s="33"/>
      <c r="V516" s="33"/>
      <c r="W516" s="33"/>
      <c r="X516" s="33"/>
      <c r="Y516" s="33"/>
      <c r="Z516" s="33"/>
      <c r="AA516" s="33"/>
      <c r="AB516" s="33"/>
      <c r="AC516" s="33"/>
      <c r="AD516" s="84" t="s">
        <v>1883</v>
      </c>
    </row>
    <row r="517" spans="1:30" ht="20.25" x14ac:dyDescent="0.25">
      <c r="A517" s="33"/>
      <c r="B517" s="33"/>
      <c r="C517" s="33"/>
      <c r="D517" s="33"/>
      <c r="E517" s="33"/>
      <c r="F517" s="33"/>
      <c r="G517" s="33"/>
      <c r="H517" s="33"/>
      <c r="I517" s="33"/>
      <c r="J517" s="33"/>
      <c r="K517" s="33"/>
      <c r="L517" s="33"/>
      <c r="M517" s="33"/>
      <c r="N517" s="33"/>
      <c r="O517" s="33"/>
      <c r="P517" s="33"/>
      <c r="Q517" s="33"/>
      <c r="R517" s="33"/>
      <c r="S517" s="33"/>
      <c r="T517" s="33"/>
      <c r="U517" s="33"/>
      <c r="V517" s="33"/>
      <c r="W517" s="33"/>
      <c r="X517" s="33"/>
      <c r="Y517" s="33"/>
      <c r="Z517" s="33"/>
      <c r="AA517" s="33"/>
      <c r="AB517" s="33"/>
      <c r="AC517" s="33"/>
      <c r="AD517" s="84" t="s">
        <v>1884</v>
      </c>
    </row>
    <row r="518" spans="1:30" x14ac:dyDescent="0.25">
      <c r="A518" s="33"/>
      <c r="B518" s="33"/>
      <c r="C518" s="33"/>
      <c r="D518" s="33"/>
      <c r="E518" s="33"/>
      <c r="F518" s="33"/>
      <c r="G518" s="33"/>
      <c r="H518" s="33"/>
      <c r="I518" s="33"/>
      <c r="J518" s="33"/>
      <c r="K518" s="33"/>
      <c r="L518" s="33"/>
      <c r="M518" s="33"/>
      <c r="N518" s="33"/>
      <c r="O518" s="33"/>
      <c r="P518" s="33"/>
      <c r="Q518" s="33"/>
      <c r="R518" s="33"/>
      <c r="S518" s="33"/>
      <c r="T518" s="33"/>
      <c r="U518" s="33"/>
      <c r="V518" s="33"/>
      <c r="W518" s="33"/>
      <c r="X518" s="33"/>
      <c r="Y518" s="33"/>
      <c r="Z518" s="33"/>
      <c r="AA518" s="33"/>
      <c r="AB518" s="33"/>
      <c r="AC518" s="33"/>
      <c r="AD518" s="84" t="s">
        <v>1885</v>
      </c>
    </row>
    <row r="519" spans="1:30" x14ac:dyDescent="0.25">
      <c r="A519" s="33"/>
      <c r="B519" s="33"/>
      <c r="C519" s="33"/>
      <c r="D519" s="33"/>
      <c r="E519" s="33"/>
      <c r="F519" s="33"/>
      <c r="G519" s="33"/>
      <c r="H519" s="33"/>
      <c r="I519" s="33"/>
      <c r="J519" s="33"/>
      <c r="K519" s="33"/>
      <c r="L519" s="33"/>
      <c r="M519" s="33"/>
      <c r="N519" s="33"/>
      <c r="O519" s="33"/>
      <c r="P519" s="33"/>
      <c r="Q519" s="33"/>
      <c r="R519" s="33"/>
      <c r="S519" s="33"/>
      <c r="T519" s="33"/>
      <c r="U519" s="33"/>
      <c r="V519" s="33"/>
      <c r="W519" s="33"/>
      <c r="X519" s="33"/>
      <c r="Y519" s="33"/>
      <c r="Z519" s="33"/>
      <c r="AA519" s="33"/>
      <c r="AB519" s="33"/>
      <c r="AC519" s="33"/>
      <c r="AD519" s="84" t="s">
        <v>1886</v>
      </c>
    </row>
    <row r="520" spans="1:30" ht="20.25" x14ac:dyDescent="0.25">
      <c r="A520" s="33"/>
      <c r="B520" s="33"/>
      <c r="C520" s="33"/>
      <c r="D520" s="33"/>
      <c r="E520" s="33"/>
      <c r="F520" s="33"/>
      <c r="G520" s="33"/>
      <c r="H520" s="33"/>
      <c r="I520" s="33"/>
      <c r="J520" s="33"/>
      <c r="K520" s="33"/>
      <c r="L520" s="33"/>
      <c r="M520" s="33"/>
      <c r="N520" s="33"/>
      <c r="O520" s="33"/>
      <c r="P520" s="33"/>
      <c r="Q520" s="33"/>
      <c r="R520" s="33"/>
      <c r="S520" s="33"/>
      <c r="T520" s="33"/>
      <c r="U520" s="33"/>
      <c r="V520" s="33"/>
      <c r="W520" s="33"/>
      <c r="X520" s="33"/>
      <c r="Y520" s="33"/>
      <c r="Z520" s="33"/>
      <c r="AA520" s="33"/>
      <c r="AB520" s="33"/>
      <c r="AC520" s="33"/>
      <c r="AD520" s="84" t="s">
        <v>1887</v>
      </c>
    </row>
    <row r="521" spans="1:30" x14ac:dyDescent="0.25">
      <c r="A521" s="33"/>
      <c r="B521" s="33"/>
      <c r="C521" s="33"/>
      <c r="D521" s="33"/>
      <c r="E521" s="33"/>
      <c r="F521" s="33"/>
      <c r="G521" s="33"/>
      <c r="H521" s="33"/>
      <c r="I521" s="33"/>
      <c r="J521" s="33"/>
      <c r="K521" s="33"/>
      <c r="L521" s="33"/>
      <c r="M521" s="33"/>
      <c r="N521" s="33"/>
      <c r="O521" s="33"/>
      <c r="P521" s="33"/>
      <c r="Q521" s="33"/>
      <c r="R521" s="33"/>
      <c r="S521" s="33"/>
      <c r="T521" s="33"/>
      <c r="U521" s="33"/>
      <c r="V521" s="33"/>
      <c r="W521" s="33"/>
      <c r="X521" s="33"/>
      <c r="Y521" s="33"/>
      <c r="Z521" s="33"/>
      <c r="AA521" s="33"/>
      <c r="AB521" s="33"/>
      <c r="AC521" s="33"/>
      <c r="AD521" s="84" t="s">
        <v>1888</v>
      </c>
    </row>
    <row r="522" spans="1:30" x14ac:dyDescent="0.25">
      <c r="A522" s="33"/>
      <c r="B522" s="33"/>
      <c r="C522" s="33"/>
      <c r="D522" s="33"/>
      <c r="E522" s="33"/>
      <c r="F522" s="33"/>
      <c r="G522" s="33"/>
      <c r="H522" s="33"/>
      <c r="I522" s="33"/>
      <c r="J522" s="33"/>
      <c r="K522" s="33"/>
      <c r="L522" s="33"/>
      <c r="M522" s="33"/>
      <c r="N522" s="33"/>
      <c r="O522" s="33"/>
      <c r="P522" s="33"/>
      <c r="Q522" s="33"/>
      <c r="R522" s="33"/>
      <c r="S522" s="33"/>
      <c r="T522" s="33"/>
      <c r="U522" s="33"/>
      <c r="V522" s="33"/>
      <c r="W522" s="33"/>
      <c r="X522" s="33"/>
      <c r="Y522" s="33"/>
      <c r="Z522" s="33"/>
      <c r="AA522" s="33"/>
      <c r="AB522" s="33"/>
      <c r="AC522" s="33"/>
      <c r="AD522" s="84" t="s">
        <v>1889</v>
      </c>
    </row>
    <row r="523" spans="1:30" x14ac:dyDescent="0.25">
      <c r="A523" s="33"/>
      <c r="B523" s="33"/>
      <c r="C523" s="33"/>
      <c r="D523" s="33"/>
      <c r="E523" s="33"/>
      <c r="F523" s="33"/>
      <c r="G523" s="33"/>
      <c r="H523" s="33"/>
      <c r="I523" s="33"/>
      <c r="J523" s="33"/>
      <c r="K523" s="33"/>
      <c r="L523" s="33"/>
      <c r="M523" s="33"/>
      <c r="N523" s="33"/>
      <c r="O523" s="33"/>
      <c r="P523" s="33"/>
      <c r="Q523" s="33"/>
      <c r="R523" s="33"/>
      <c r="S523" s="33"/>
      <c r="T523" s="33"/>
      <c r="U523" s="33"/>
      <c r="V523" s="33"/>
      <c r="W523" s="33"/>
      <c r="X523" s="33"/>
      <c r="Y523" s="33"/>
      <c r="Z523" s="33"/>
      <c r="AA523" s="33"/>
      <c r="AB523" s="33"/>
      <c r="AC523" s="33"/>
      <c r="AD523" s="84" t="s">
        <v>1890</v>
      </c>
    </row>
    <row r="524" spans="1:30" x14ac:dyDescent="0.25">
      <c r="A524" s="33"/>
      <c r="B524" s="33"/>
      <c r="C524" s="33"/>
      <c r="D524" s="33"/>
      <c r="E524" s="33"/>
      <c r="F524" s="33"/>
      <c r="G524" s="33"/>
      <c r="H524" s="33"/>
      <c r="I524" s="33"/>
      <c r="J524" s="33"/>
      <c r="K524" s="33"/>
      <c r="L524" s="33"/>
      <c r="M524" s="33"/>
      <c r="N524" s="33"/>
      <c r="O524" s="33"/>
      <c r="P524" s="33"/>
      <c r="Q524" s="33"/>
      <c r="R524" s="33"/>
      <c r="S524" s="33"/>
      <c r="T524" s="33"/>
      <c r="U524" s="33"/>
      <c r="V524" s="33"/>
      <c r="W524" s="33"/>
      <c r="X524" s="33"/>
      <c r="Y524" s="33"/>
      <c r="Z524" s="33"/>
      <c r="AA524" s="33"/>
      <c r="AB524" s="33"/>
      <c r="AC524" s="33"/>
      <c r="AD524" s="84" t="s">
        <v>1891</v>
      </c>
    </row>
    <row r="525" spans="1:30" x14ac:dyDescent="0.25">
      <c r="A525" s="33"/>
      <c r="B525" s="33"/>
      <c r="C525" s="33"/>
      <c r="D525" s="33"/>
      <c r="E525" s="33"/>
      <c r="F525" s="33"/>
      <c r="G525" s="33"/>
      <c r="H525" s="33"/>
      <c r="I525" s="33"/>
      <c r="J525" s="33"/>
      <c r="K525" s="33"/>
      <c r="L525" s="33"/>
      <c r="M525" s="33"/>
      <c r="N525" s="33"/>
      <c r="O525" s="33"/>
      <c r="P525" s="33"/>
      <c r="Q525" s="33"/>
      <c r="R525" s="33"/>
      <c r="S525" s="33"/>
      <c r="T525" s="33"/>
      <c r="U525" s="33"/>
      <c r="V525" s="33"/>
      <c r="W525" s="33"/>
      <c r="X525" s="33"/>
      <c r="Y525" s="33"/>
      <c r="Z525" s="33"/>
      <c r="AA525" s="33"/>
      <c r="AB525" s="33"/>
      <c r="AC525" s="33"/>
      <c r="AD525" s="84" t="s">
        <v>1892</v>
      </c>
    </row>
    <row r="526" spans="1:30" x14ac:dyDescent="0.25">
      <c r="A526" s="33"/>
      <c r="B526" s="33"/>
      <c r="C526" s="33"/>
      <c r="D526" s="33"/>
      <c r="E526" s="33"/>
      <c r="F526" s="33"/>
      <c r="G526" s="33"/>
      <c r="H526" s="33"/>
      <c r="I526" s="33"/>
      <c r="J526" s="33"/>
      <c r="K526" s="33"/>
      <c r="L526" s="33"/>
      <c r="M526" s="33"/>
      <c r="N526" s="33"/>
      <c r="O526" s="33"/>
      <c r="P526" s="33"/>
      <c r="Q526" s="33"/>
      <c r="R526" s="33"/>
      <c r="S526" s="33"/>
      <c r="T526" s="33"/>
      <c r="U526" s="33"/>
      <c r="V526" s="33"/>
      <c r="W526" s="33"/>
      <c r="X526" s="33"/>
      <c r="Y526" s="33"/>
      <c r="Z526" s="33"/>
      <c r="AA526" s="33"/>
      <c r="AB526" s="33"/>
      <c r="AC526" s="33"/>
      <c r="AD526" s="84" t="s">
        <v>1893</v>
      </c>
    </row>
    <row r="527" spans="1:30" x14ac:dyDescent="0.25">
      <c r="A527" s="33"/>
      <c r="B527" s="33"/>
      <c r="C527" s="33"/>
      <c r="D527" s="33"/>
      <c r="E527" s="33"/>
      <c r="F527" s="33"/>
      <c r="G527" s="33"/>
      <c r="H527" s="33"/>
      <c r="I527" s="33"/>
      <c r="J527" s="33"/>
      <c r="K527" s="33"/>
      <c r="L527" s="33"/>
      <c r="M527" s="33"/>
      <c r="N527" s="33"/>
      <c r="O527" s="33"/>
      <c r="P527" s="33"/>
      <c r="Q527" s="33"/>
      <c r="R527" s="33"/>
      <c r="S527" s="33"/>
      <c r="T527" s="33"/>
      <c r="U527" s="33"/>
      <c r="V527" s="33"/>
      <c r="W527" s="33"/>
      <c r="X527" s="33"/>
      <c r="Y527" s="33"/>
      <c r="Z527" s="33"/>
      <c r="AA527" s="33"/>
      <c r="AB527" s="33"/>
      <c r="AC527" s="33"/>
      <c r="AD527" s="84" t="s">
        <v>1894</v>
      </c>
    </row>
    <row r="528" spans="1:30" ht="20.25" x14ac:dyDescent="0.25">
      <c r="A528" s="33"/>
      <c r="B528" s="33"/>
      <c r="C528" s="33"/>
      <c r="D528" s="33"/>
      <c r="E528" s="33"/>
      <c r="F528" s="33"/>
      <c r="G528" s="33"/>
      <c r="H528" s="33"/>
      <c r="I528" s="33"/>
      <c r="J528" s="33"/>
      <c r="K528" s="33"/>
      <c r="L528" s="33"/>
      <c r="M528" s="33"/>
      <c r="N528" s="33"/>
      <c r="O528" s="33"/>
      <c r="P528" s="33"/>
      <c r="Q528" s="33"/>
      <c r="R528" s="33"/>
      <c r="S528" s="33"/>
      <c r="T528" s="33"/>
      <c r="U528" s="33"/>
      <c r="V528" s="33"/>
      <c r="W528" s="33"/>
      <c r="X528" s="33"/>
      <c r="Y528" s="33"/>
      <c r="Z528" s="33"/>
      <c r="AA528" s="33"/>
      <c r="AB528" s="33"/>
      <c r="AC528" s="33"/>
      <c r="AD528" s="84" t="s">
        <v>1895</v>
      </c>
    </row>
    <row r="529" spans="1:30" ht="20.25" x14ac:dyDescent="0.25">
      <c r="A529" s="33"/>
      <c r="B529" s="33"/>
      <c r="C529" s="33"/>
      <c r="D529" s="33"/>
      <c r="E529" s="33"/>
      <c r="F529" s="33"/>
      <c r="G529" s="33"/>
      <c r="H529" s="33"/>
      <c r="I529" s="33"/>
      <c r="J529" s="33"/>
      <c r="K529" s="33"/>
      <c r="L529" s="33"/>
      <c r="M529" s="33"/>
      <c r="N529" s="33"/>
      <c r="O529" s="33"/>
      <c r="P529" s="33"/>
      <c r="Q529" s="33"/>
      <c r="R529" s="33"/>
      <c r="S529" s="33"/>
      <c r="T529" s="33"/>
      <c r="U529" s="33"/>
      <c r="V529" s="33"/>
      <c r="W529" s="33"/>
      <c r="X529" s="33"/>
      <c r="Y529" s="33"/>
      <c r="Z529" s="33"/>
      <c r="AA529" s="33"/>
      <c r="AB529" s="33"/>
      <c r="AC529" s="33"/>
      <c r="AD529" s="84" t="s">
        <v>1896</v>
      </c>
    </row>
    <row r="530" spans="1:30" x14ac:dyDescent="0.25">
      <c r="A530" s="33"/>
      <c r="B530" s="33"/>
      <c r="C530" s="33"/>
      <c r="D530" s="33"/>
      <c r="E530" s="33"/>
      <c r="F530" s="33"/>
      <c r="G530" s="33"/>
      <c r="H530" s="33"/>
      <c r="I530" s="33"/>
      <c r="J530" s="33"/>
      <c r="K530" s="33"/>
      <c r="L530" s="33"/>
      <c r="M530" s="33"/>
      <c r="N530" s="33"/>
      <c r="O530" s="33"/>
      <c r="P530" s="33"/>
      <c r="Q530" s="33"/>
      <c r="R530" s="33"/>
      <c r="S530" s="33"/>
      <c r="T530" s="33"/>
      <c r="U530" s="33"/>
      <c r="V530" s="33"/>
      <c r="W530" s="33"/>
      <c r="X530" s="33"/>
      <c r="Y530" s="33"/>
      <c r="Z530" s="33"/>
      <c r="AA530" s="33"/>
      <c r="AB530" s="33"/>
      <c r="AC530" s="33"/>
      <c r="AD530" s="84" t="s">
        <v>1897</v>
      </c>
    </row>
    <row r="531" spans="1:30" x14ac:dyDescent="0.25">
      <c r="A531" s="33"/>
      <c r="B531" s="33"/>
      <c r="C531" s="33"/>
      <c r="D531" s="33"/>
      <c r="E531" s="33"/>
      <c r="F531" s="33"/>
      <c r="G531" s="33"/>
      <c r="H531" s="33"/>
      <c r="I531" s="33"/>
      <c r="J531" s="33"/>
      <c r="K531" s="33"/>
      <c r="L531" s="33"/>
      <c r="M531" s="33"/>
      <c r="N531" s="33"/>
      <c r="O531" s="33"/>
      <c r="P531" s="33"/>
      <c r="Q531" s="33"/>
      <c r="R531" s="33"/>
      <c r="S531" s="33"/>
      <c r="T531" s="33"/>
      <c r="U531" s="33"/>
      <c r="V531" s="33"/>
      <c r="W531" s="33"/>
      <c r="X531" s="33"/>
      <c r="Y531" s="33"/>
      <c r="Z531" s="33"/>
      <c r="AA531" s="33"/>
      <c r="AB531" s="33"/>
      <c r="AC531" s="33"/>
      <c r="AD531" s="84" t="s">
        <v>1898</v>
      </c>
    </row>
    <row r="532" spans="1:30" ht="20.25" x14ac:dyDescent="0.25">
      <c r="A532" s="33"/>
      <c r="B532" s="33"/>
      <c r="C532" s="33"/>
      <c r="D532" s="33"/>
      <c r="E532" s="33"/>
      <c r="F532" s="33"/>
      <c r="G532" s="33"/>
      <c r="H532" s="33"/>
      <c r="I532" s="33"/>
      <c r="J532" s="33"/>
      <c r="K532" s="33"/>
      <c r="L532" s="33"/>
      <c r="M532" s="33"/>
      <c r="N532" s="33"/>
      <c r="O532" s="33"/>
      <c r="P532" s="33"/>
      <c r="Q532" s="33"/>
      <c r="R532" s="33"/>
      <c r="S532" s="33"/>
      <c r="T532" s="33"/>
      <c r="U532" s="33"/>
      <c r="V532" s="33"/>
      <c r="W532" s="33"/>
      <c r="X532" s="33"/>
      <c r="Y532" s="33"/>
      <c r="Z532" s="33"/>
      <c r="AA532" s="33"/>
      <c r="AB532" s="33"/>
      <c r="AC532" s="33"/>
      <c r="AD532" s="84" t="s">
        <v>1899</v>
      </c>
    </row>
    <row r="533" spans="1:30" ht="20.25" x14ac:dyDescent="0.25">
      <c r="A533" s="33"/>
      <c r="B533" s="33"/>
      <c r="C533" s="33"/>
      <c r="D533" s="33"/>
      <c r="E533" s="33"/>
      <c r="F533" s="33"/>
      <c r="G533" s="33"/>
      <c r="H533" s="33"/>
      <c r="I533" s="33"/>
      <c r="J533" s="33"/>
      <c r="K533" s="33"/>
      <c r="L533" s="33"/>
      <c r="M533" s="33"/>
      <c r="N533" s="33"/>
      <c r="O533" s="33"/>
      <c r="P533" s="33"/>
      <c r="Q533" s="33"/>
      <c r="R533" s="33"/>
      <c r="S533" s="33"/>
      <c r="T533" s="33"/>
      <c r="U533" s="33"/>
      <c r="V533" s="33"/>
      <c r="W533" s="33"/>
      <c r="X533" s="33"/>
      <c r="Y533" s="33"/>
      <c r="Z533" s="33"/>
      <c r="AA533" s="33"/>
      <c r="AB533" s="33"/>
      <c r="AC533" s="33"/>
      <c r="AD533" s="84" t="s">
        <v>1900</v>
      </c>
    </row>
    <row r="534" spans="1:30" ht="20.25" x14ac:dyDescent="0.25">
      <c r="A534" s="33"/>
      <c r="B534" s="33"/>
      <c r="C534" s="33"/>
      <c r="D534" s="33"/>
      <c r="E534" s="33"/>
      <c r="F534" s="33"/>
      <c r="G534" s="33"/>
      <c r="H534" s="33"/>
      <c r="I534" s="33"/>
      <c r="J534" s="33"/>
      <c r="K534" s="33"/>
      <c r="L534" s="33"/>
      <c r="M534" s="33"/>
      <c r="N534" s="33"/>
      <c r="O534" s="33"/>
      <c r="P534" s="33"/>
      <c r="Q534" s="33"/>
      <c r="R534" s="33"/>
      <c r="S534" s="33"/>
      <c r="T534" s="33"/>
      <c r="U534" s="33"/>
      <c r="V534" s="33"/>
      <c r="W534" s="33"/>
      <c r="X534" s="33"/>
      <c r="Y534" s="33"/>
      <c r="Z534" s="33"/>
      <c r="AA534" s="33"/>
      <c r="AB534" s="33"/>
      <c r="AC534" s="33"/>
      <c r="AD534" s="84" t="s">
        <v>1901</v>
      </c>
    </row>
    <row r="535" spans="1:30" x14ac:dyDescent="0.25">
      <c r="A535" s="33"/>
      <c r="B535" s="33"/>
      <c r="C535" s="33"/>
      <c r="D535" s="33"/>
      <c r="E535" s="33"/>
      <c r="F535" s="33"/>
      <c r="G535" s="33"/>
      <c r="H535" s="33"/>
      <c r="I535" s="33"/>
      <c r="J535" s="33"/>
      <c r="K535" s="33"/>
      <c r="L535" s="33"/>
      <c r="M535" s="33"/>
      <c r="N535" s="33"/>
      <c r="O535" s="33"/>
      <c r="P535" s="33"/>
      <c r="Q535" s="33"/>
      <c r="R535" s="33"/>
      <c r="S535" s="33"/>
      <c r="T535" s="33"/>
      <c r="U535" s="33"/>
      <c r="V535" s="33"/>
      <c r="W535" s="33"/>
      <c r="X535" s="33"/>
      <c r="Y535" s="33"/>
      <c r="Z535" s="33"/>
      <c r="AA535" s="33"/>
      <c r="AB535" s="33"/>
      <c r="AC535" s="33"/>
      <c r="AD535" s="84" t="s">
        <v>1902</v>
      </c>
    </row>
    <row r="536" spans="1:30" ht="30" x14ac:dyDescent="0.25">
      <c r="A536" s="33"/>
      <c r="B536" s="33"/>
      <c r="C536" s="33"/>
      <c r="D536" s="33"/>
      <c r="E536" s="33"/>
      <c r="F536" s="33"/>
      <c r="G536" s="33"/>
      <c r="H536" s="33"/>
      <c r="I536" s="33"/>
      <c r="J536" s="33"/>
      <c r="K536" s="33"/>
      <c r="L536" s="33"/>
      <c r="M536" s="33"/>
      <c r="N536" s="33"/>
      <c r="O536" s="33"/>
      <c r="P536" s="33"/>
      <c r="Q536" s="33"/>
      <c r="R536" s="33"/>
      <c r="S536" s="33"/>
      <c r="T536" s="33"/>
      <c r="U536" s="33"/>
      <c r="V536" s="33"/>
      <c r="W536" s="33"/>
      <c r="X536" s="33"/>
      <c r="Y536" s="33"/>
      <c r="Z536" s="33"/>
      <c r="AA536" s="33"/>
      <c r="AB536" s="33"/>
      <c r="AC536" s="33"/>
      <c r="AD536" s="84" t="s">
        <v>1903</v>
      </c>
    </row>
    <row r="537" spans="1:30" ht="20.25" x14ac:dyDescent="0.25">
      <c r="A537" s="33"/>
      <c r="B537" s="33"/>
      <c r="C537" s="33"/>
      <c r="D537" s="33"/>
      <c r="E537" s="33"/>
      <c r="F537" s="33"/>
      <c r="G537" s="33"/>
      <c r="H537" s="33"/>
      <c r="I537" s="33"/>
      <c r="J537" s="33"/>
      <c r="K537" s="33"/>
      <c r="L537" s="33"/>
      <c r="M537" s="33"/>
      <c r="N537" s="33"/>
      <c r="O537" s="33"/>
      <c r="P537" s="33"/>
      <c r="Q537" s="33"/>
      <c r="R537" s="33"/>
      <c r="S537" s="33"/>
      <c r="T537" s="33"/>
      <c r="U537" s="33"/>
      <c r="V537" s="33"/>
      <c r="W537" s="33"/>
      <c r="X537" s="33"/>
      <c r="Y537" s="33"/>
      <c r="Z537" s="33"/>
      <c r="AA537" s="33"/>
      <c r="AB537" s="33"/>
      <c r="AC537" s="33"/>
      <c r="AD537" s="84" t="s">
        <v>1904</v>
      </c>
    </row>
    <row r="538" spans="1:30" ht="30" x14ac:dyDescent="0.25">
      <c r="A538" s="33"/>
      <c r="B538" s="33"/>
      <c r="C538" s="33"/>
      <c r="D538" s="33"/>
      <c r="E538" s="33"/>
      <c r="F538" s="33"/>
      <c r="G538" s="33"/>
      <c r="H538" s="33"/>
      <c r="I538" s="33"/>
      <c r="J538" s="33"/>
      <c r="K538" s="33"/>
      <c r="L538" s="33"/>
      <c r="M538" s="33"/>
      <c r="N538" s="33"/>
      <c r="O538" s="33"/>
      <c r="P538" s="33"/>
      <c r="Q538" s="33"/>
      <c r="R538" s="33"/>
      <c r="S538" s="33"/>
      <c r="T538" s="33"/>
      <c r="U538" s="33"/>
      <c r="V538" s="33"/>
      <c r="W538" s="33"/>
      <c r="X538" s="33"/>
      <c r="Y538" s="33"/>
      <c r="Z538" s="33"/>
      <c r="AA538" s="33"/>
      <c r="AB538" s="33"/>
      <c r="AC538" s="33"/>
      <c r="AD538" s="84" t="s">
        <v>1905</v>
      </c>
    </row>
    <row r="539" spans="1:30" ht="20.25" x14ac:dyDescent="0.25">
      <c r="A539" s="33"/>
      <c r="B539" s="33"/>
      <c r="C539" s="33"/>
      <c r="D539" s="33"/>
      <c r="E539" s="33"/>
      <c r="F539" s="33"/>
      <c r="G539" s="33"/>
      <c r="H539" s="33"/>
      <c r="I539" s="33"/>
      <c r="J539" s="33"/>
      <c r="K539" s="33"/>
      <c r="L539" s="33"/>
      <c r="M539" s="33"/>
      <c r="N539" s="33"/>
      <c r="O539" s="33"/>
      <c r="P539" s="33"/>
      <c r="Q539" s="33"/>
      <c r="R539" s="33"/>
      <c r="S539" s="33"/>
      <c r="T539" s="33"/>
      <c r="U539" s="33"/>
      <c r="V539" s="33"/>
      <c r="W539" s="33"/>
      <c r="X539" s="33"/>
      <c r="Y539" s="33"/>
      <c r="Z539" s="33"/>
      <c r="AA539" s="33"/>
      <c r="AB539" s="33"/>
      <c r="AC539" s="33"/>
      <c r="AD539" s="84" t="s">
        <v>1906</v>
      </c>
    </row>
    <row r="540" spans="1:30" ht="20.25" x14ac:dyDescent="0.25">
      <c r="A540" s="33"/>
      <c r="B540" s="33"/>
      <c r="C540" s="33"/>
      <c r="D540" s="33"/>
      <c r="E540" s="33"/>
      <c r="F540" s="33"/>
      <c r="G540" s="33"/>
      <c r="H540" s="33"/>
      <c r="I540" s="33"/>
      <c r="J540" s="33"/>
      <c r="K540" s="33"/>
      <c r="L540" s="33"/>
      <c r="M540" s="33"/>
      <c r="N540" s="33"/>
      <c r="O540" s="33"/>
      <c r="P540" s="33"/>
      <c r="Q540" s="33"/>
      <c r="R540" s="33"/>
      <c r="S540" s="33"/>
      <c r="T540" s="33"/>
      <c r="U540" s="33"/>
      <c r="V540" s="33"/>
      <c r="W540" s="33"/>
      <c r="X540" s="33"/>
      <c r="Y540" s="33"/>
      <c r="Z540" s="33"/>
      <c r="AA540" s="33"/>
      <c r="AB540" s="33"/>
      <c r="AC540" s="33"/>
      <c r="AD540" s="84" t="s">
        <v>1907</v>
      </c>
    </row>
    <row r="541" spans="1:30" ht="20.25" x14ac:dyDescent="0.25">
      <c r="A541" s="33"/>
      <c r="B541" s="33"/>
      <c r="C541" s="33"/>
      <c r="D541" s="33"/>
      <c r="E541" s="33"/>
      <c r="F541" s="33"/>
      <c r="G541" s="33"/>
      <c r="H541" s="33"/>
      <c r="I541" s="33"/>
      <c r="J541" s="33"/>
      <c r="K541" s="33"/>
      <c r="L541" s="33"/>
      <c r="M541" s="33"/>
      <c r="N541" s="33"/>
      <c r="O541" s="33"/>
      <c r="P541" s="33"/>
      <c r="Q541" s="33"/>
      <c r="R541" s="33"/>
      <c r="S541" s="33"/>
      <c r="T541" s="33"/>
      <c r="U541" s="33"/>
      <c r="V541" s="33"/>
      <c r="W541" s="33"/>
      <c r="X541" s="33"/>
      <c r="Y541" s="33"/>
      <c r="Z541" s="33"/>
      <c r="AA541" s="33"/>
      <c r="AB541" s="33"/>
      <c r="AC541" s="33"/>
      <c r="AD541" s="84" t="s">
        <v>1908</v>
      </c>
    </row>
    <row r="542" spans="1:30" ht="20.25" x14ac:dyDescent="0.25">
      <c r="A542" s="33"/>
      <c r="B542" s="33"/>
      <c r="C542" s="33"/>
      <c r="D542" s="33"/>
      <c r="E542" s="33"/>
      <c r="F542" s="33"/>
      <c r="G542" s="33"/>
      <c r="H542" s="33"/>
      <c r="I542" s="33"/>
      <c r="J542" s="33"/>
      <c r="K542" s="33"/>
      <c r="L542" s="33"/>
      <c r="M542" s="33"/>
      <c r="N542" s="33"/>
      <c r="O542" s="33"/>
      <c r="P542" s="33"/>
      <c r="Q542" s="33"/>
      <c r="R542" s="33"/>
      <c r="S542" s="33"/>
      <c r="T542" s="33"/>
      <c r="U542" s="33"/>
      <c r="V542" s="33"/>
      <c r="W542" s="33"/>
      <c r="X542" s="33"/>
      <c r="Y542" s="33"/>
      <c r="Z542" s="33"/>
      <c r="AA542" s="33"/>
      <c r="AB542" s="33"/>
      <c r="AC542" s="33"/>
      <c r="AD542" s="84" t="s">
        <v>1909</v>
      </c>
    </row>
    <row r="543" spans="1:30" ht="30" x14ac:dyDescent="0.25">
      <c r="A543" s="33"/>
      <c r="B543" s="33"/>
      <c r="C543" s="33"/>
      <c r="D543" s="33"/>
      <c r="E543" s="33"/>
      <c r="F543" s="33"/>
      <c r="G543" s="33"/>
      <c r="H543" s="33"/>
      <c r="I543" s="33"/>
      <c r="J543" s="33"/>
      <c r="K543" s="33"/>
      <c r="L543" s="33"/>
      <c r="M543" s="33"/>
      <c r="N543" s="33"/>
      <c r="O543" s="33"/>
      <c r="P543" s="33"/>
      <c r="Q543" s="33"/>
      <c r="R543" s="33"/>
      <c r="S543" s="33"/>
      <c r="T543" s="33"/>
      <c r="U543" s="33"/>
      <c r="V543" s="33"/>
      <c r="W543" s="33"/>
      <c r="X543" s="33"/>
      <c r="Y543" s="33"/>
      <c r="Z543" s="33"/>
      <c r="AA543" s="33"/>
      <c r="AB543" s="33"/>
      <c r="AC543" s="33"/>
      <c r="AD543" s="84" t="s">
        <v>1910</v>
      </c>
    </row>
    <row r="544" spans="1:30" ht="30" x14ac:dyDescent="0.25">
      <c r="A544" s="33"/>
      <c r="B544" s="33"/>
      <c r="C544" s="33"/>
      <c r="D544" s="33"/>
      <c r="E544" s="33"/>
      <c r="F544" s="33"/>
      <c r="G544" s="33"/>
      <c r="H544" s="33"/>
      <c r="I544" s="33"/>
      <c r="J544" s="33"/>
      <c r="K544" s="33"/>
      <c r="L544" s="33"/>
      <c r="M544" s="33"/>
      <c r="N544" s="33"/>
      <c r="O544" s="33"/>
      <c r="P544" s="33"/>
      <c r="Q544" s="33"/>
      <c r="R544" s="33"/>
      <c r="S544" s="33"/>
      <c r="T544" s="33"/>
      <c r="U544" s="33"/>
      <c r="V544" s="33"/>
      <c r="W544" s="33"/>
      <c r="X544" s="33"/>
      <c r="Y544" s="33"/>
      <c r="Z544" s="33"/>
      <c r="AA544" s="33"/>
      <c r="AB544" s="33"/>
      <c r="AC544" s="33"/>
      <c r="AD544" s="84" t="s">
        <v>1911</v>
      </c>
    </row>
    <row r="545" spans="1:30" ht="20.25" x14ac:dyDescent="0.25">
      <c r="A545" s="33"/>
      <c r="B545" s="33"/>
      <c r="C545" s="33"/>
      <c r="D545" s="33"/>
      <c r="E545" s="33"/>
      <c r="F545" s="33"/>
      <c r="G545" s="33"/>
      <c r="H545" s="33"/>
      <c r="I545" s="33"/>
      <c r="J545" s="33"/>
      <c r="K545" s="33"/>
      <c r="L545" s="33"/>
      <c r="M545" s="33"/>
      <c r="N545" s="33"/>
      <c r="O545" s="33"/>
      <c r="P545" s="33"/>
      <c r="Q545" s="33"/>
      <c r="R545" s="33"/>
      <c r="S545" s="33"/>
      <c r="T545" s="33"/>
      <c r="U545" s="33"/>
      <c r="V545" s="33"/>
      <c r="W545" s="33"/>
      <c r="X545" s="33"/>
      <c r="Y545" s="33"/>
      <c r="Z545" s="33"/>
      <c r="AA545" s="33"/>
      <c r="AB545" s="33"/>
      <c r="AC545" s="33"/>
      <c r="AD545" s="84" t="s">
        <v>1912</v>
      </c>
    </row>
    <row r="546" spans="1:30" ht="30" x14ac:dyDescent="0.25">
      <c r="A546" s="33"/>
      <c r="B546" s="33"/>
      <c r="C546" s="33"/>
      <c r="D546" s="33"/>
      <c r="E546" s="33"/>
      <c r="F546" s="33"/>
      <c r="G546" s="33"/>
      <c r="H546" s="33"/>
      <c r="I546" s="33"/>
      <c r="J546" s="33"/>
      <c r="K546" s="33"/>
      <c r="L546" s="33"/>
      <c r="M546" s="33"/>
      <c r="N546" s="33"/>
      <c r="O546" s="33"/>
      <c r="P546" s="33"/>
      <c r="Q546" s="33"/>
      <c r="R546" s="33"/>
      <c r="S546" s="33"/>
      <c r="T546" s="33"/>
      <c r="U546" s="33"/>
      <c r="V546" s="33"/>
      <c r="W546" s="33"/>
      <c r="X546" s="33"/>
      <c r="Y546" s="33"/>
      <c r="Z546" s="33"/>
      <c r="AA546" s="33"/>
      <c r="AB546" s="33"/>
      <c r="AC546" s="33"/>
      <c r="AD546" s="84" t="s">
        <v>1913</v>
      </c>
    </row>
    <row r="547" spans="1:30" ht="30" x14ac:dyDescent="0.25">
      <c r="A547" s="33"/>
      <c r="B547" s="33"/>
      <c r="C547" s="33"/>
      <c r="D547" s="33"/>
      <c r="E547" s="33"/>
      <c r="F547" s="33"/>
      <c r="G547" s="33"/>
      <c r="H547" s="33"/>
      <c r="I547" s="33"/>
      <c r="J547" s="33"/>
      <c r="K547" s="33"/>
      <c r="L547" s="33"/>
      <c r="M547" s="33"/>
      <c r="N547" s="33"/>
      <c r="O547" s="33"/>
      <c r="P547" s="33"/>
      <c r="Q547" s="33"/>
      <c r="R547" s="33"/>
      <c r="S547" s="33"/>
      <c r="T547" s="33"/>
      <c r="U547" s="33"/>
      <c r="V547" s="33"/>
      <c r="W547" s="33"/>
      <c r="X547" s="33"/>
      <c r="Y547" s="33"/>
      <c r="Z547" s="33"/>
      <c r="AA547" s="33"/>
      <c r="AB547" s="33"/>
      <c r="AC547" s="33"/>
      <c r="AD547" s="84" t="s">
        <v>1914</v>
      </c>
    </row>
    <row r="548" spans="1:30" ht="20.25" x14ac:dyDescent="0.25">
      <c r="A548" s="33"/>
      <c r="B548" s="33"/>
      <c r="C548" s="33"/>
      <c r="D548" s="33"/>
      <c r="E548" s="33"/>
      <c r="F548" s="33"/>
      <c r="G548" s="33"/>
      <c r="H548" s="33"/>
      <c r="I548" s="33"/>
      <c r="J548" s="33"/>
      <c r="K548" s="33"/>
      <c r="L548" s="33"/>
      <c r="M548" s="33"/>
      <c r="N548" s="33"/>
      <c r="O548" s="33"/>
      <c r="P548" s="33"/>
      <c r="Q548" s="33"/>
      <c r="R548" s="33"/>
      <c r="S548" s="33"/>
      <c r="T548" s="33"/>
      <c r="U548" s="33"/>
      <c r="V548" s="33"/>
      <c r="W548" s="33"/>
      <c r="X548" s="33"/>
      <c r="Y548" s="33"/>
      <c r="Z548" s="33"/>
      <c r="AA548" s="33"/>
      <c r="AB548" s="33"/>
      <c r="AC548" s="33"/>
      <c r="AD548" s="84" t="s">
        <v>1915</v>
      </c>
    </row>
    <row r="549" spans="1:30" ht="30" x14ac:dyDescent="0.25">
      <c r="A549" s="33"/>
      <c r="B549" s="33"/>
      <c r="C549" s="33"/>
      <c r="D549" s="33"/>
      <c r="E549" s="33"/>
      <c r="F549" s="33"/>
      <c r="G549" s="33"/>
      <c r="H549" s="33"/>
      <c r="I549" s="33"/>
      <c r="J549" s="33"/>
      <c r="K549" s="33"/>
      <c r="L549" s="33"/>
      <c r="M549" s="33"/>
      <c r="N549" s="33"/>
      <c r="O549" s="33"/>
      <c r="P549" s="33"/>
      <c r="Q549" s="33"/>
      <c r="R549" s="33"/>
      <c r="S549" s="33"/>
      <c r="T549" s="33"/>
      <c r="U549" s="33"/>
      <c r="V549" s="33"/>
      <c r="W549" s="33"/>
      <c r="X549" s="33"/>
      <c r="Y549" s="33"/>
      <c r="Z549" s="33"/>
      <c r="AA549" s="33"/>
      <c r="AB549" s="33"/>
      <c r="AC549" s="33"/>
      <c r="AD549" s="84" t="s">
        <v>1916</v>
      </c>
    </row>
    <row r="550" spans="1:30" ht="39.75" x14ac:dyDescent="0.25">
      <c r="A550" s="33"/>
      <c r="B550" s="33"/>
      <c r="C550" s="33"/>
      <c r="D550" s="33"/>
      <c r="E550" s="33"/>
      <c r="F550" s="33"/>
      <c r="G550" s="33"/>
      <c r="H550" s="33"/>
      <c r="I550" s="33"/>
      <c r="J550" s="33"/>
      <c r="K550" s="33"/>
      <c r="L550" s="33"/>
      <c r="M550" s="33"/>
      <c r="N550" s="33"/>
      <c r="O550" s="33"/>
      <c r="P550" s="33"/>
      <c r="Q550" s="33"/>
      <c r="R550" s="33"/>
      <c r="S550" s="33"/>
      <c r="T550" s="33"/>
      <c r="U550" s="33"/>
      <c r="V550" s="33"/>
      <c r="W550" s="33"/>
      <c r="X550" s="33"/>
      <c r="Y550" s="33"/>
      <c r="Z550" s="33"/>
      <c r="AA550" s="33"/>
      <c r="AB550" s="33"/>
      <c r="AC550" s="33"/>
      <c r="AD550" s="84" t="s">
        <v>1917</v>
      </c>
    </row>
    <row r="551" spans="1:30" ht="30" x14ac:dyDescent="0.25">
      <c r="A551" s="33"/>
      <c r="B551" s="33"/>
      <c r="C551" s="33"/>
      <c r="D551" s="33"/>
      <c r="E551" s="33"/>
      <c r="F551" s="33"/>
      <c r="G551" s="33"/>
      <c r="H551" s="33"/>
      <c r="I551" s="33"/>
      <c r="J551" s="33"/>
      <c r="K551" s="33"/>
      <c r="L551" s="33"/>
      <c r="M551" s="33"/>
      <c r="N551" s="33"/>
      <c r="O551" s="33"/>
      <c r="P551" s="33"/>
      <c r="Q551" s="33"/>
      <c r="R551" s="33"/>
      <c r="S551" s="33"/>
      <c r="T551" s="33"/>
      <c r="U551" s="33"/>
      <c r="V551" s="33"/>
      <c r="W551" s="33"/>
      <c r="X551" s="33"/>
      <c r="Y551" s="33"/>
      <c r="Z551" s="33"/>
      <c r="AA551" s="33"/>
      <c r="AB551" s="33"/>
      <c r="AC551" s="33"/>
      <c r="AD551" s="84" t="s">
        <v>1918</v>
      </c>
    </row>
    <row r="552" spans="1:30" x14ac:dyDescent="0.25">
      <c r="A552" s="33"/>
      <c r="B552" s="33"/>
      <c r="C552" s="33"/>
      <c r="D552" s="33"/>
      <c r="E552" s="33"/>
      <c r="F552" s="33"/>
      <c r="G552" s="33"/>
      <c r="H552" s="33"/>
      <c r="I552" s="33"/>
      <c r="J552" s="33"/>
      <c r="K552" s="33"/>
      <c r="L552" s="33"/>
      <c r="M552" s="33"/>
      <c r="N552" s="33"/>
      <c r="O552" s="33"/>
      <c r="P552" s="33"/>
      <c r="Q552" s="33"/>
      <c r="R552" s="33"/>
      <c r="S552" s="33"/>
      <c r="T552" s="33"/>
      <c r="U552" s="33"/>
      <c r="V552" s="33"/>
      <c r="W552" s="33"/>
      <c r="X552" s="33"/>
      <c r="Y552" s="33"/>
      <c r="Z552" s="33"/>
      <c r="AA552" s="33"/>
      <c r="AB552" s="33"/>
      <c r="AC552" s="33"/>
      <c r="AD552" s="84" t="s">
        <v>1919</v>
      </c>
    </row>
    <row r="553" spans="1:30" ht="30" x14ac:dyDescent="0.25">
      <c r="A553" s="33"/>
      <c r="B553" s="33"/>
      <c r="C553" s="33"/>
      <c r="D553" s="33"/>
      <c r="E553" s="33"/>
      <c r="F553" s="33"/>
      <c r="G553" s="33"/>
      <c r="H553" s="33"/>
      <c r="I553" s="33"/>
      <c r="J553" s="33"/>
      <c r="K553" s="33"/>
      <c r="L553" s="33"/>
      <c r="M553" s="33"/>
      <c r="N553" s="33"/>
      <c r="O553" s="33"/>
      <c r="P553" s="33"/>
      <c r="Q553" s="33"/>
      <c r="R553" s="33"/>
      <c r="S553" s="33"/>
      <c r="T553" s="33"/>
      <c r="U553" s="33"/>
      <c r="V553" s="33"/>
      <c r="W553" s="33"/>
      <c r="X553" s="33"/>
      <c r="Y553" s="33"/>
      <c r="Z553" s="33"/>
      <c r="AA553" s="33"/>
      <c r="AB553" s="33"/>
      <c r="AC553" s="33"/>
      <c r="AD553" s="84" t="s">
        <v>1920</v>
      </c>
    </row>
    <row r="554" spans="1:30" ht="20.25" x14ac:dyDescent="0.25">
      <c r="A554" s="33"/>
      <c r="B554" s="33"/>
      <c r="C554" s="33"/>
      <c r="D554" s="33"/>
      <c r="E554" s="33"/>
      <c r="F554" s="33"/>
      <c r="G554" s="33"/>
      <c r="H554" s="33"/>
      <c r="I554" s="33"/>
      <c r="J554" s="33"/>
      <c r="K554" s="33"/>
      <c r="L554" s="33"/>
      <c r="M554" s="33"/>
      <c r="N554" s="33"/>
      <c r="O554" s="33"/>
      <c r="P554" s="33"/>
      <c r="Q554" s="33"/>
      <c r="R554" s="33"/>
      <c r="S554" s="33"/>
      <c r="T554" s="33"/>
      <c r="U554" s="33"/>
      <c r="V554" s="33"/>
      <c r="W554" s="33"/>
      <c r="X554" s="33"/>
      <c r="Y554" s="33"/>
      <c r="Z554" s="33"/>
      <c r="AA554" s="33"/>
      <c r="AB554" s="33"/>
      <c r="AC554" s="33"/>
      <c r="AD554" s="84" t="s">
        <v>1921</v>
      </c>
    </row>
    <row r="555" spans="1:30" ht="30" x14ac:dyDescent="0.25">
      <c r="A555" s="33"/>
      <c r="B555" s="33"/>
      <c r="C555" s="33"/>
      <c r="D555" s="33"/>
      <c r="E555" s="33"/>
      <c r="F555" s="33"/>
      <c r="G555" s="33"/>
      <c r="H555" s="33"/>
      <c r="I555" s="33"/>
      <c r="J555" s="33"/>
      <c r="K555" s="33"/>
      <c r="L555" s="33"/>
      <c r="M555" s="33"/>
      <c r="N555" s="33"/>
      <c r="O555" s="33"/>
      <c r="P555" s="33"/>
      <c r="Q555" s="33"/>
      <c r="R555" s="33"/>
      <c r="S555" s="33"/>
      <c r="T555" s="33"/>
      <c r="U555" s="33"/>
      <c r="V555" s="33"/>
      <c r="W555" s="33"/>
      <c r="X555" s="33"/>
      <c r="Y555" s="33"/>
      <c r="Z555" s="33"/>
      <c r="AA555" s="33"/>
      <c r="AB555" s="33"/>
      <c r="AC555" s="33"/>
      <c r="AD555" s="84" t="s">
        <v>1922</v>
      </c>
    </row>
    <row r="556" spans="1:30" ht="30" x14ac:dyDescent="0.25">
      <c r="A556" s="33"/>
      <c r="B556" s="33"/>
      <c r="C556" s="33"/>
      <c r="D556" s="33"/>
      <c r="E556" s="33"/>
      <c r="F556" s="33"/>
      <c r="G556" s="33"/>
      <c r="H556" s="33"/>
      <c r="I556" s="33"/>
      <c r="J556" s="33"/>
      <c r="K556" s="33"/>
      <c r="L556" s="33"/>
      <c r="M556" s="33"/>
      <c r="N556" s="33"/>
      <c r="O556" s="33"/>
      <c r="P556" s="33"/>
      <c r="Q556" s="33"/>
      <c r="R556" s="33"/>
      <c r="S556" s="33"/>
      <c r="T556" s="33"/>
      <c r="U556" s="33"/>
      <c r="V556" s="33"/>
      <c r="W556" s="33"/>
      <c r="X556" s="33"/>
      <c r="Y556" s="33"/>
      <c r="Z556" s="33"/>
      <c r="AA556" s="33"/>
      <c r="AB556" s="33"/>
      <c r="AC556" s="33"/>
      <c r="AD556" s="84" t="s">
        <v>1923</v>
      </c>
    </row>
    <row r="557" spans="1:30" ht="39.75" x14ac:dyDescent="0.25">
      <c r="A557" s="33"/>
      <c r="B557" s="33"/>
      <c r="C557" s="33"/>
      <c r="D557" s="33"/>
      <c r="E557" s="33"/>
      <c r="F557" s="33"/>
      <c r="G557" s="33"/>
      <c r="H557" s="33"/>
      <c r="I557" s="33"/>
      <c r="J557" s="33"/>
      <c r="K557" s="33"/>
      <c r="L557" s="33"/>
      <c r="M557" s="33"/>
      <c r="N557" s="33"/>
      <c r="O557" s="33"/>
      <c r="P557" s="33"/>
      <c r="Q557" s="33"/>
      <c r="R557" s="33"/>
      <c r="S557" s="33"/>
      <c r="T557" s="33"/>
      <c r="U557" s="33"/>
      <c r="V557" s="33"/>
      <c r="W557" s="33"/>
      <c r="X557" s="33"/>
      <c r="Y557" s="33"/>
      <c r="Z557" s="33"/>
      <c r="AA557" s="33"/>
      <c r="AB557" s="33"/>
      <c r="AC557" s="33"/>
      <c r="AD557" s="84" t="s">
        <v>1924</v>
      </c>
    </row>
    <row r="558" spans="1:30" ht="20.25" x14ac:dyDescent="0.25">
      <c r="A558" s="33"/>
      <c r="B558" s="33"/>
      <c r="C558" s="33"/>
      <c r="D558" s="33"/>
      <c r="E558" s="33"/>
      <c r="F558" s="33"/>
      <c r="G558" s="33"/>
      <c r="H558" s="33"/>
      <c r="I558" s="33"/>
      <c r="J558" s="33"/>
      <c r="K558" s="33"/>
      <c r="L558" s="33"/>
      <c r="M558" s="33"/>
      <c r="N558" s="33"/>
      <c r="O558" s="33"/>
      <c r="P558" s="33"/>
      <c r="Q558" s="33"/>
      <c r="R558" s="33"/>
      <c r="S558" s="33"/>
      <c r="T558" s="33"/>
      <c r="U558" s="33"/>
      <c r="V558" s="33"/>
      <c r="W558" s="33"/>
      <c r="X558" s="33"/>
      <c r="Y558" s="33"/>
      <c r="Z558" s="33"/>
      <c r="AA558" s="33"/>
      <c r="AB558" s="33"/>
      <c r="AC558" s="33"/>
      <c r="AD558" s="84" t="s">
        <v>1925</v>
      </c>
    </row>
    <row r="559" spans="1:30" x14ac:dyDescent="0.25">
      <c r="A559" s="33"/>
      <c r="B559" s="33"/>
      <c r="C559" s="33"/>
      <c r="D559" s="33"/>
      <c r="E559" s="33"/>
      <c r="F559" s="33"/>
      <c r="G559" s="33"/>
      <c r="H559" s="33"/>
      <c r="I559" s="33"/>
      <c r="J559" s="33"/>
      <c r="K559" s="33"/>
      <c r="L559" s="33"/>
      <c r="M559" s="33"/>
      <c r="N559" s="33"/>
      <c r="O559" s="33"/>
      <c r="P559" s="33"/>
      <c r="Q559" s="33"/>
      <c r="R559" s="33"/>
      <c r="S559" s="33"/>
      <c r="T559" s="33"/>
      <c r="U559" s="33"/>
      <c r="V559" s="33"/>
      <c r="W559" s="33"/>
      <c r="X559" s="33"/>
      <c r="Y559" s="33"/>
      <c r="Z559" s="33"/>
      <c r="AA559" s="33"/>
      <c r="AB559" s="33"/>
      <c r="AC559" s="33"/>
      <c r="AD559" s="84" t="s">
        <v>1926</v>
      </c>
    </row>
    <row r="560" spans="1:30" ht="20.25" x14ac:dyDescent="0.25">
      <c r="A560" s="33"/>
      <c r="B560" s="33"/>
      <c r="C560" s="33"/>
      <c r="D560" s="33"/>
      <c r="E560" s="33"/>
      <c r="F560" s="33"/>
      <c r="G560" s="33"/>
      <c r="H560" s="33"/>
      <c r="I560" s="33"/>
      <c r="J560" s="33"/>
      <c r="K560" s="33"/>
      <c r="L560" s="33"/>
      <c r="M560" s="33"/>
      <c r="N560" s="33"/>
      <c r="O560" s="33"/>
      <c r="P560" s="33"/>
      <c r="Q560" s="33"/>
      <c r="R560" s="33"/>
      <c r="S560" s="33"/>
      <c r="T560" s="33"/>
      <c r="U560" s="33"/>
      <c r="V560" s="33"/>
      <c r="W560" s="33"/>
      <c r="X560" s="33"/>
      <c r="Y560" s="33"/>
      <c r="Z560" s="33"/>
      <c r="AA560" s="33"/>
      <c r="AB560" s="33"/>
      <c r="AC560" s="33"/>
      <c r="AD560" s="84" t="s">
        <v>1927</v>
      </c>
    </row>
    <row r="561" spans="1:30" ht="20.25" x14ac:dyDescent="0.25">
      <c r="A561" s="33"/>
      <c r="B561" s="33"/>
      <c r="C561" s="33"/>
      <c r="D561" s="33"/>
      <c r="E561" s="33"/>
      <c r="F561" s="33"/>
      <c r="G561" s="33"/>
      <c r="H561" s="33"/>
      <c r="I561" s="33"/>
      <c r="J561" s="33"/>
      <c r="K561" s="33"/>
      <c r="L561" s="33"/>
      <c r="M561" s="33"/>
      <c r="N561" s="33"/>
      <c r="O561" s="33"/>
      <c r="P561" s="33"/>
      <c r="Q561" s="33"/>
      <c r="R561" s="33"/>
      <c r="S561" s="33"/>
      <c r="T561" s="33"/>
      <c r="U561" s="33"/>
      <c r="V561" s="33"/>
      <c r="W561" s="33"/>
      <c r="X561" s="33"/>
      <c r="Y561" s="33"/>
      <c r="Z561" s="33"/>
      <c r="AA561" s="33"/>
      <c r="AB561" s="33"/>
      <c r="AC561" s="33"/>
      <c r="AD561" s="84" t="s">
        <v>1928</v>
      </c>
    </row>
    <row r="562" spans="1:30" ht="20.25" x14ac:dyDescent="0.25">
      <c r="A562" s="33"/>
      <c r="B562" s="33"/>
      <c r="C562" s="33"/>
      <c r="D562" s="33"/>
      <c r="E562" s="33"/>
      <c r="F562" s="33"/>
      <c r="G562" s="33"/>
      <c r="H562" s="33"/>
      <c r="I562" s="33"/>
      <c r="J562" s="33"/>
      <c r="K562" s="33"/>
      <c r="L562" s="33"/>
      <c r="M562" s="33"/>
      <c r="N562" s="33"/>
      <c r="O562" s="33"/>
      <c r="P562" s="33"/>
      <c r="Q562" s="33"/>
      <c r="R562" s="33"/>
      <c r="S562" s="33"/>
      <c r="T562" s="33"/>
      <c r="U562" s="33"/>
      <c r="V562" s="33"/>
      <c r="W562" s="33"/>
      <c r="X562" s="33"/>
      <c r="Y562" s="33"/>
      <c r="Z562" s="33"/>
      <c r="AA562" s="33"/>
      <c r="AB562" s="33"/>
      <c r="AC562" s="33"/>
      <c r="AD562" s="84" t="s">
        <v>1929</v>
      </c>
    </row>
    <row r="563" spans="1:30" ht="20.25" x14ac:dyDescent="0.25">
      <c r="A563" s="33"/>
      <c r="B563" s="33"/>
      <c r="C563" s="33"/>
      <c r="D563" s="33"/>
      <c r="E563" s="33"/>
      <c r="F563" s="33"/>
      <c r="G563" s="33"/>
      <c r="H563" s="33"/>
      <c r="I563" s="33"/>
      <c r="J563" s="33"/>
      <c r="K563" s="33"/>
      <c r="L563" s="33"/>
      <c r="M563" s="33"/>
      <c r="N563" s="33"/>
      <c r="O563" s="33"/>
      <c r="P563" s="33"/>
      <c r="Q563" s="33"/>
      <c r="R563" s="33"/>
      <c r="S563" s="33"/>
      <c r="T563" s="33"/>
      <c r="U563" s="33"/>
      <c r="V563" s="33"/>
      <c r="W563" s="33"/>
      <c r="X563" s="33"/>
      <c r="Y563" s="33"/>
      <c r="Z563" s="33"/>
      <c r="AA563" s="33"/>
      <c r="AB563" s="33"/>
      <c r="AC563" s="33"/>
      <c r="AD563" s="84" t="s">
        <v>1930</v>
      </c>
    </row>
    <row r="564" spans="1:30" ht="20.25" x14ac:dyDescent="0.25">
      <c r="A564" s="33"/>
      <c r="B564" s="33"/>
      <c r="C564" s="33"/>
      <c r="D564" s="33"/>
      <c r="E564" s="33"/>
      <c r="F564" s="33"/>
      <c r="G564" s="33"/>
      <c r="H564" s="33"/>
      <c r="I564" s="33"/>
      <c r="J564" s="33"/>
      <c r="K564" s="33"/>
      <c r="L564" s="33"/>
      <c r="M564" s="33"/>
      <c r="N564" s="33"/>
      <c r="O564" s="33"/>
      <c r="P564" s="33"/>
      <c r="Q564" s="33"/>
      <c r="R564" s="33"/>
      <c r="S564" s="33"/>
      <c r="T564" s="33"/>
      <c r="U564" s="33"/>
      <c r="V564" s="33"/>
      <c r="W564" s="33"/>
      <c r="X564" s="33"/>
      <c r="Y564" s="33"/>
      <c r="Z564" s="33"/>
      <c r="AA564" s="33"/>
      <c r="AB564" s="33"/>
      <c r="AC564" s="33"/>
      <c r="AD564" s="84" t="s">
        <v>1931</v>
      </c>
    </row>
    <row r="565" spans="1:30" x14ac:dyDescent="0.25">
      <c r="A565" s="33"/>
      <c r="B565" s="33"/>
      <c r="C565" s="33"/>
      <c r="D565" s="33"/>
      <c r="E565" s="33"/>
      <c r="F565" s="33"/>
      <c r="G565" s="33"/>
      <c r="H565" s="33"/>
      <c r="I565" s="33"/>
      <c r="J565" s="33"/>
      <c r="K565" s="33"/>
      <c r="L565" s="33"/>
      <c r="M565" s="33"/>
      <c r="N565" s="33"/>
      <c r="O565" s="33"/>
      <c r="P565" s="33"/>
      <c r="Q565" s="33"/>
      <c r="R565" s="33"/>
      <c r="S565" s="33"/>
      <c r="T565" s="33"/>
      <c r="U565" s="33"/>
      <c r="V565" s="33"/>
      <c r="W565" s="33"/>
      <c r="X565" s="33"/>
      <c r="Y565" s="33"/>
      <c r="Z565" s="33"/>
      <c r="AA565" s="33"/>
      <c r="AB565" s="33"/>
      <c r="AC565" s="33"/>
      <c r="AD565" s="84" t="s">
        <v>1932</v>
      </c>
    </row>
    <row r="566" spans="1:30" x14ac:dyDescent="0.25">
      <c r="A566" s="33"/>
      <c r="B566" s="33"/>
      <c r="C566" s="33"/>
      <c r="D566" s="33"/>
      <c r="E566" s="33"/>
      <c r="F566" s="33"/>
      <c r="G566" s="33"/>
      <c r="H566" s="33"/>
      <c r="I566" s="33"/>
      <c r="J566" s="33"/>
      <c r="K566" s="33"/>
      <c r="L566" s="33"/>
      <c r="M566" s="33"/>
      <c r="N566" s="33"/>
      <c r="O566" s="33"/>
      <c r="P566" s="33"/>
      <c r="Q566" s="33"/>
      <c r="R566" s="33"/>
      <c r="S566" s="33"/>
      <c r="T566" s="33"/>
      <c r="U566" s="33"/>
      <c r="V566" s="33"/>
      <c r="W566" s="33"/>
      <c r="X566" s="33"/>
      <c r="Y566" s="33"/>
      <c r="Z566" s="33"/>
      <c r="AA566" s="33"/>
      <c r="AB566" s="33"/>
      <c r="AC566" s="33"/>
      <c r="AD566" s="84" t="s">
        <v>1933</v>
      </c>
    </row>
    <row r="567" spans="1:30" ht="20.25" x14ac:dyDescent="0.25">
      <c r="A567" s="33"/>
      <c r="B567" s="33"/>
      <c r="C567" s="33"/>
      <c r="D567" s="33"/>
      <c r="E567" s="33"/>
      <c r="F567" s="33"/>
      <c r="G567" s="33"/>
      <c r="H567" s="33"/>
      <c r="I567" s="33"/>
      <c r="J567" s="33"/>
      <c r="K567" s="33"/>
      <c r="L567" s="33"/>
      <c r="M567" s="33"/>
      <c r="N567" s="33"/>
      <c r="O567" s="33"/>
      <c r="P567" s="33"/>
      <c r="Q567" s="33"/>
      <c r="R567" s="33"/>
      <c r="S567" s="33"/>
      <c r="T567" s="33"/>
      <c r="U567" s="33"/>
      <c r="V567" s="33"/>
      <c r="W567" s="33"/>
      <c r="X567" s="33"/>
      <c r="Y567" s="33"/>
      <c r="Z567" s="33"/>
      <c r="AA567" s="33"/>
      <c r="AB567" s="33"/>
      <c r="AC567" s="33"/>
      <c r="AD567" s="84" t="s">
        <v>1934</v>
      </c>
    </row>
    <row r="568" spans="1:30" ht="20.25" x14ac:dyDescent="0.25">
      <c r="A568" s="33"/>
      <c r="B568" s="33"/>
      <c r="C568" s="33"/>
      <c r="D568" s="33"/>
      <c r="E568" s="33"/>
      <c r="F568" s="33"/>
      <c r="G568" s="33"/>
      <c r="H568" s="33"/>
      <c r="I568" s="33"/>
      <c r="J568" s="33"/>
      <c r="K568" s="33"/>
      <c r="L568" s="33"/>
      <c r="M568" s="33"/>
      <c r="N568" s="33"/>
      <c r="O568" s="33"/>
      <c r="P568" s="33"/>
      <c r="Q568" s="33"/>
      <c r="R568" s="33"/>
      <c r="S568" s="33"/>
      <c r="T568" s="33"/>
      <c r="U568" s="33"/>
      <c r="V568" s="33"/>
      <c r="W568" s="33"/>
      <c r="X568" s="33"/>
      <c r="Y568" s="33"/>
      <c r="Z568" s="33"/>
      <c r="AA568" s="33"/>
      <c r="AB568" s="33"/>
      <c r="AC568" s="33"/>
      <c r="AD568" s="84" t="s">
        <v>1935</v>
      </c>
    </row>
    <row r="569" spans="1:30" ht="20.25" x14ac:dyDescent="0.25">
      <c r="A569" s="33"/>
      <c r="B569" s="33"/>
      <c r="C569" s="33"/>
      <c r="D569" s="33"/>
      <c r="E569" s="33"/>
      <c r="F569" s="33"/>
      <c r="G569" s="33"/>
      <c r="H569" s="33"/>
      <c r="I569" s="33"/>
      <c r="J569" s="33"/>
      <c r="K569" s="33"/>
      <c r="L569" s="33"/>
      <c r="M569" s="33"/>
      <c r="N569" s="33"/>
      <c r="O569" s="33"/>
      <c r="P569" s="33"/>
      <c r="Q569" s="33"/>
      <c r="R569" s="33"/>
      <c r="S569" s="33"/>
      <c r="T569" s="33"/>
      <c r="U569" s="33"/>
      <c r="V569" s="33"/>
      <c r="W569" s="33"/>
      <c r="X569" s="33"/>
      <c r="Y569" s="33"/>
      <c r="Z569" s="33"/>
      <c r="AA569" s="33"/>
      <c r="AB569" s="33"/>
      <c r="AC569" s="33"/>
      <c r="AD569" s="84" t="s">
        <v>1936</v>
      </c>
    </row>
    <row r="570" spans="1:30" ht="20.25" x14ac:dyDescent="0.25">
      <c r="A570" s="33"/>
      <c r="B570" s="33"/>
      <c r="C570" s="33"/>
      <c r="D570" s="33"/>
      <c r="E570" s="33"/>
      <c r="F570" s="33"/>
      <c r="G570" s="33"/>
      <c r="H570" s="33"/>
      <c r="I570" s="33"/>
      <c r="J570" s="33"/>
      <c r="K570" s="33"/>
      <c r="L570" s="33"/>
      <c r="M570" s="33"/>
      <c r="N570" s="33"/>
      <c r="O570" s="33"/>
      <c r="P570" s="33"/>
      <c r="Q570" s="33"/>
      <c r="R570" s="33"/>
      <c r="S570" s="33"/>
      <c r="T570" s="33"/>
      <c r="U570" s="33"/>
      <c r="V570" s="33"/>
      <c r="W570" s="33"/>
      <c r="X570" s="33"/>
      <c r="Y570" s="33"/>
      <c r="Z570" s="33"/>
      <c r="AA570" s="33"/>
      <c r="AB570" s="33"/>
      <c r="AC570" s="33"/>
      <c r="AD570" s="84" t="s">
        <v>1937</v>
      </c>
    </row>
    <row r="571" spans="1:30" ht="20.25" x14ac:dyDescent="0.25">
      <c r="A571" s="33"/>
      <c r="B571" s="33"/>
      <c r="C571" s="33"/>
      <c r="D571" s="33"/>
      <c r="E571" s="33"/>
      <c r="F571" s="33"/>
      <c r="G571" s="33"/>
      <c r="H571" s="33"/>
      <c r="I571" s="33"/>
      <c r="J571" s="33"/>
      <c r="K571" s="33"/>
      <c r="L571" s="33"/>
      <c r="M571" s="33"/>
      <c r="N571" s="33"/>
      <c r="O571" s="33"/>
      <c r="P571" s="33"/>
      <c r="Q571" s="33"/>
      <c r="R571" s="33"/>
      <c r="S571" s="33"/>
      <c r="T571" s="33"/>
      <c r="U571" s="33"/>
      <c r="V571" s="33"/>
      <c r="W571" s="33"/>
      <c r="X571" s="33"/>
      <c r="Y571" s="33"/>
      <c r="Z571" s="33"/>
      <c r="AA571" s="33"/>
      <c r="AB571" s="33"/>
      <c r="AC571" s="33"/>
      <c r="AD571" s="84" t="s">
        <v>1938</v>
      </c>
    </row>
    <row r="572" spans="1:30" ht="30" x14ac:dyDescent="0.25">
      <c r="A572" s="33"/>
      <c r="B572" s="33"/>
      <c r="C572" s="33"/>
      <c r="D572" s="33"/>
      <c r="E572" s="33"/>
      <c r="F572" s="33"/>
      <c r="G572" s="33"/>
      <c r="H572" s="33"/>
      <c r="I572" s="33"/>
      <c r="J572" s="33"/>
      <c r="K572" s="33"/>
      <c r="L572" s="33"/>
      <c r="M572" s="33"/>
      <c r="N572" s="33"/>
      <c r="O572" s="33"/>
      <c r="P572" s="33"/>
      <c r="Q572" s="33"/>
      <c r="R572" s="33"/>
      <c r="S572" s="33"/>
      <c r="T572" s="33"/>
      <c r="U572" s="33"/>
      <c r="V572" s="33"/>
      <c r="W572" s="33"/>
      <c r="X572" s="33"/>
      <c r="Y572" s="33"/>
      <c r="Z572" s="33"/>
      <c r="AA572" s="33"/>
      <c r="AB572" s="33"/>
      <c r="AC572" s="33"/>
      <c r="AD572" s="84" t="s">
        <v>1939</v>
      </c>
    </row>
    <row r="573" spans="1:30" ht="20.25" x14ac:dyDescent="0.25">
      <c r="F573" s="33"/>
      <c r="G573" s="33"/>
      <c r="H573" s="33"/>
      <c r="I573" s="33"/>
      <c r="J573" s="33"/>
      <c r="K573" s="33"/>
      <c r="L573" s="33"/>
      <c r="M573" s="33"/>
      <c r="N573" s="33"/>
      <c r="O573" s="33"/>
      <c r="P573" s="33"/>
      <c r="Q573" s="33"/>
      <c r="R573" s="33"/>
      <c r="S573" s="33"/>
      <c r="T573" s="33"/>
      <c r="U573" s="33"/>
      <c r="V573" s="33"/>
      <c r="W573" s="33"/>
      <c r="X573" s="33"/>
      <c r="Y573" s="33"/>
      <c r="Z573" s="33"/>
      <c r="AA573" s="33"/>
      <c r="AB573" s="33"/>
      <c r="AC573" s="33"/>
      <c r="AD573" s="84" t="s">
        <v>1940</v>
      </c>
    </row>
  </sheetData>
  <sheetProtection formatCells="0" formatColumns="0" formatRows="0" insertColumns="0" insertRows="0" insertHyperlinks="0" deleteColumns="0" deleteRows="0" sort="0" autoFilter="0" pivotTables="0"/>
  <sortState ref="AA2:AA120">
    <sortCondition ref="AA2"/>
  </sortState>
  <dataConsolidate/>
  <mergeCells count="1">
    <mergeCell ref="V1:X1"/>
  </mergeCells>
  <dataValidations count="1">
    <dataValidation type="list" allowBlank="1" showInputMessage="1" showErrorMessage="1" sqref="N2:N5">
      <formula1>терминал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21</vt:i4>
      </vt:variant>
    </vt:vector>
  </HeadingPairs>
  <TitlesOfParts>
    <vt:vector size="25" baseType="lpstr">
      <vt:lpstr>Заявка на регистрацию</vt:lpstr>
      <vt:lpstr>Сопроводительная ведомость</vt:lpstr>
      <vt:lpstr>МСС коды</vt:lpstr>
      <vt:lpstr>Список значений</vt:lpstr>
      <vt:lpstr>АмЕх</vt:lpstr>
      <vt:lpstr>Валюты</vt:lpstr>
      <vt:lpstr>Год</vt:lpstr>
      <vt:lpstr>День</vt:lpstr>
      <vt:lpstr>Договор</vt:lpstr>
      <vt:lpstr>Договор_2</vt:lpstr>
      <vt:lpstr>Комплектность</vt:lpstr>
      <vt:lpstr>Месяц</vt:lpstr>
      <vt:lpstr>Нас_пункт</vt:lpstr>
      <vt:lpstr>Область</vt:lpstr>
      <vt:lpstr>'Заявка на регистрацию'!Область_печати</vt:lpstr>
      <vt:lpstr>'Сопроводительная ведомость'!Область_печати</vt:lpstr>
      <vt:lpstr>Оборудование</vt:lpstr>
      <vt:lpstr>Отметка</vt:lpstr>
      <vt:lpstr>ПО</vt:lpstr>
      <vt:lpstr>Провайдер</vt:lpstr>
      <vt:lpstr>Район</vt:lpstr>
      <vt:lpstr>Сторона</vt:lpstr>
      <vt:lpstr>Телефон</vt:lpstr>
      <vt:lpstr>Терминалы</vt:lpstr>
      <vt:lpstr>Улица</vt:lpstr>
    </vt:vector>
  </TitlesOfParts>
  <Company>БПС-Сбербанк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Калинова Оксана</cp:lastModifiedBy>
  <cp:lastPrinted>2021-06-28T06:53:09Z</cp:lastPrinted>
  <dcterms:created xsi:type="dcterms:W3CDTF">2015-10-05T07:20:19Z</dcterms:created>
  <dcterms:modified xsi:type="dcterms:W3CDTF">2021-08-10T07:16:50Z</dcterms:modified>
</cp:coreProperties>
</file>